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990"/>
  </bookViews>
  <sheets>
    <sheet name="OPKZP" sheetId="4" r:id="rId1"/>
    <sheet name="OPLZ" sheetId="2" r:id="rId2"/>
    <sheet name="OPKZP, OPLZ UMR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55" i="3"/>
  <c r="E50" i="3"/>
</calcChain>
</file>

<file path=xl/sharedStrings.xml><?xml version="1.0" encoding="utf-8"?>
<sst xmlns="http://schemas.openxmlformats.org/spreadsheetml/2006/main" count="3537" uniqueCount="1779">
  <si>
    <t>Aglomerácia Oslany</t>
  </si>
  <si>
    <t>Stredoslovenská vodárenská spoločnosť, a.s.</t>
  </si>
  <si>
    <t>ČOV Sever - rekonštrukcia a rozšírenie ČOV, stavba kanalizácie</t>
  </si>
  <si>
    <t>P. č.</t>
  </si>
  <si>
    <t>Prioritná os / Investičná priorita / Špecifický cieľ</t>
  </si>
  <si>
    <t>Názov</t>
  </si>
  <si>
    <t>Aktivity</t>
  </si>
  <si>
    <t>Predkladateľ</t>
  </si>
  <si>
    <t>Energetická efektívnosť v NsP Považská Bystrica</t>
  </si>
  <si>
    <t xml:space="preserve">Energetická efektívnosť v NsP Prievidza so sídlom v Bojniciach </t>
  </si>
  <si>
    <t>Rekonštrukcia  Hvezdárne v Partizánskom</t>
  </si>
  <si>
    <t>Zníženie energet. náročnosti školy - Obchodná akadémia Trenčín</t>
  </si>
  <si>
    <t>Zníženie energet. náročnosti školy - Gymnázium Myjava</t>
  </si>
  <si>
    <t>Zníženie energet. náročnosti školy - Gymnázium Partizánske</t>
  </si>
  <si>
    <t>Energetické úspory v RKC Prievidzi</t>
  </si>
  <si>
    <t>Zníženie energet. náročnosti školy - Obchodná akadémia Prievidza</t>
  </si>
  <si>
    <t xml:space="preserve">Zateplenie depozitu Hornonitrianskeho múzea v Prievidzi </t>
  </si>
  <si>
    <t>TSK</t>
  </si>
  <si>
    <t>Rekonštrukcia kultúrneho domu</t>
  </si>
  <si>
    <t>Obec Oslany</t>
  </si>
  <si>
    <t xml:space="preserve">Obec Malinová </t>
  </si>
  <si>
    <t>Obec Lazy pod Makytou</t>
  </si>
  <si>
    <t>PO 1 /
IP 1 /
ŠC 1.1.1</t>
  </si>
  <si>
    <t>Zníženi spotreby energie verejných budov</t>
  </si>
  <si>
    <t>Obec Borčany</t>
  </si>
  <si>
    <t>Obecná kompostáreň a zberný dvor odpadov</t>
  </si>
  <si>
    <t>Obec Horná Súča</t>
  </si>
  <si>
    <t>Sanácia enviromentálnych záťaží na území obce Horná Súča</t>
  </si>
  <si>
    <t xml:space="preserve">Výstavba protipovodňovej záchytnej nádrže </t>
  </si>
  <si>
    <t>Rekonštrukcie verejných budov</t>
  </si>
  <si>
    <t>1 500 000</t>
  </si>
  <si>
    <t>1 000 000</t>
  </si>
  <si>
    <t>PO 1 /
IP 2 /
ŠC 1.2.1</t>
  </si>
  <si>
    <t>PO 1 /
IP 4 /
ŠC 1.4.2</t>
  </si>
  <si>
    <t>PO 4 /
IP 3 /
ŠC 4.3.1</t>
  </si>
  <si>
    <t>Zvýšenie enrgetickej efektívnosti budovy kultúrneho domu</t>
  </si>
  <si>
    <t>140 000</t>
  </si>
  <si>
    <t>Obec Horná  Poruba</t>
  </si>
  <si>
    <t>Výstavba zberného dvora pre separovanie odpadov</t>
  </si>
  <si>
    <t>Obec Prečín</t>
  </si>
  <si>
    <t>Dobudovanie kanalizácie v obci Prečín</t>
  </si>
  <si>
    <t xml:space="preserve">Obec Prečín </t>
  </si>
  <si>
    <t>Dobudovanie vodovodu v obci Prečín</t>
  </si>
  <si>
    <t>Zníženie spotreby elektrickej energie v budove šatní v športovom areáli</t>
  </si>
  <si>
    <t>360 000</t>
  </si>
  <si>
    <t>1 150 000</t>
  </si>
  <si>
    <t>390 000</t>
  </si>
  <si>
    <t>200 000</t>
  </si>
  <si>
    <t>90 000</t>
  </si>
  <si>
    <t>Aktivita B - Rekonštrukcia spevnených plôch na miesto pre separovaný zber odpadov</t>
  </si>
  <si>
    <t>Aktivita A – Dobudovanie vodovodu v obci Prečín a miestnej časti Zemianska Závada v lokalitách, kde  ešte vodovod nie je vybudovaný v dĺžke 1,2 km</t>
  </si>
  <si>
    <t>Výmena kotla Obecného úradu</t>
  </si>
  <si>
    <t>Obec Dolná Poruba</t>
  </si>
  <si>
    <t>100 000</t>
  </si>
  <si>
    <t>Rekonštrukcia kotolne Materskej školy</t>
  </si>
  <si>
    <t>Rekonštrukcia kotolne obecnej bytovky</t>
  </si>
  <si>
    <t>Obec Kocurany</t>
  </si>
  <si>
    <t>Preventívne opatrenia na ochranu pred povodňami na uliciach Hviezdoslavova a Obuvnícka</t>
  </si>
  <si>
    <t>Vybudovanie zberného dvora</t>
  </si>
  <si>
    <t>Rekonštrukcia kultúrneho domu a obecného úradu (zateplenie a vykurovanie, fotovoltaika, osvetlenie)</t>
  </si>
  <si>
    <t xml:space="preserve">Aktivita A – Zateplenie kultúrneho domu </t>
  </si>
  <si>
    <t>Aktivita A – Zateplenie Obecného úradu</t>
  </si>
  <si>
    <t>Aktivita A – Zateplenie budov Základnej školy</t>
  </si>
  <si>
    <t>Obec Soblahov</t>
  </si>
  <si>
    <t>Výstavba 2. etapy kanalizácie v obci Soblahov</t>
  </si>
  <si>
    <t xml:space="preserve">Rekonštrukcia a zníženie energetickej náročnosti budovy určenej pre vzdelávacie účely </t>
  </si>
  <si>
    <t>Rekonštrukcia a výmena vykurovacej techniky  v Športovej hale Nová Dubnica</t>
  </si>
  <si>
    <t>Zvýšenie množstva plochy zelene ako vodozádržného opatrenia v urbanizovanej krajine</t>
  </si>
  <si>
    <t>Rekonštrukcia ciest a vybraných objektov haly na  Zbernom dvore Nová Dubnica</t>
  </si>
  <si>
    <t>Mesto Nová Dubnica</t>
  </si>
  <si>
    <t>700 000</t>
  </si>
  <si>
    <t>250 000</t>
  </si>
  <si>
    <t>150 000</t>
  </si>
  <si>
    <t>Využitie geotermálnej energie z vrtu – zmena zdroju vykurovania vo verejných budovách</t>
  </si>
  <si>
    <t>Mesto Handlová</t>
  </si>
  <si>
    <t>Zníženie spotreby energie v objekte ZUŠ Handlová</t>
  </si>
  <si>
    <t>Výstavba kanalizácie v baníckej kolónii</t>
  </si>
  <si>
    <t>Aktivita A -  Výstavba novej kanalizácie v časti baníckej kolónie v Handlovej</t>
  </si>
  <si>
    <t>Rozšírenie zberu separovaného odpadu v meste Handlová</t>
  </si>
  <si>
    <t>Vybudovanie preventívnych a vodozádržných opatrení na ochranu pred povodňami</t>
  </si>
  <si>
    <t xml:space="preserve">2 000 000 </t>
  </si>
  <si>
    <t>PO 4 /
IP 5 /
ŠC 4.5.1</t>
  </si>
  <si>
    <t>PO 2 /
IP 1 /
ŠC 2.1.1</t>
  </si>
  <si>
    <t>Obec Hrachovište</t>
  </si>
  <si>
    <t>Aktivita A - sanácia svahovej deformácie:
-vybudovanie opornej konštrukcie – pilótovej steny
-vybudovanie záchytného rigolu
-vybudovanie drenážneho systému do terasových stupňov
-uprava terénu výsadbou kríkov a drevín</t>
  </si>
  <si>
    <t>Obec Horný Lieskov</t>
  </si>
  <si>
    <t>Budovanie záchytných žľabov na vjazdoch z poľných ciest</t>
  </si>
  <si>
    <t>Zníženie energetickej náročnosti verejných budov</t>
  </si>
  <si>
    <t>Modernizácia zariadení na výrobu tepla a modernizácia rozvodov tepla</t>
  </si>
  <si>
    <t>Rekonštrukcia bývalej práčovne na Zberný dvor</t>
  </si>
  <si>
    <t>Aktivita A,B,C -  Investovanie do sektora odpadového hospodárstva</t>
  </si>
  <si>
    <t>3 000 000</t>
  </si>
  <si>
    <t>Mesto  Dubnica nad Váhom</t>
  </si>
  <si>
    <t>Vybudovanie zberného dvora na separovaný zber a obecného kompostoviska</t>
  </si>
  <si>
    <t>Obec Čereňany</t>
  </si>
  <si>
    <t>Výstavba kanalizácie v obci Čereňany</t>
  </si>
  <si>
    <t>Výstavba ČOV v obci Čereňany</t>
  </si>
  <si>
    <t xml:space="preserve">Suchý polder </t>
  </si>
  <si>
    <t>Rekonštrukcia kotolne základnej školy</t>
  </si>
  <si>
    <t>Výstavba kotolne na biomasu</t>
  </si>
  <si>
    <t>40 250</t>
  </si>
  <si>
    <t>17 080</t>
  </si>
  <si>
    <t>1 572 000</t>
  </si>
  <si>
    <t>Sanácia environmentálnej záťaže – Čereňany II. a IV. etapa</t>
  </si>
  <si>
    <t>Zníženie energetickej náročnosti  budovy Materskej školy</t>
  </si>
  <si>
    <t xml:space="preserve">Zníženie energetickej náročnosti Kultúrneho domu </t>
  </si>
  <si>
    <t>Zníženie  energetickej  náročnosti budov Základnej školy</t>
  </si>
  <si>
    <t>Obec Dolná Mariková</t>
  </si>
  <si>
    <t>Obec Sverepec</t>
  </si>
  <si>
    <t xml:space="preserve">Aktivita B 
</t>
  </si>
  <si>
    <t>Aktivita A - Vybudovanie regulácie vodného toku „Líščí potok“  o dĺžke cca 400 m</t>
  </si>
  <si>
    <t>Zníženie energetickej náročnosti budovy č.128</t>
  </si>
  <si>
    <t xml:space="preserve">Súbor informačných materiálov o výhodnosti a význame triedenia odpadu </t>
  </si>
  <si>
    <t xml:space="preserve">Obec Beluša </t>
  </si>
  <si>
    <t>Zhodnocovanie nie nebezpečných odpadov, zhodnocovanie stavebnej sute a biologicky rozložiteľných odpadov</t>
  </si>
  <si>
    <t>Splašková kanalizácia v obci Beluša a v častiach obce Hloža a Podhorie.</t>
  </si>
  <si>
    <t>Zateplenie a výmena okien a dverí verejných budov a modernizácia TZB</t>
  </si>
  <si>
    <t>Zníženie energetickej náročnosti budovy MsÚ</t>
  </si>
  <si>
    <t>Mesto Bánovce nad Bebravou</t>
  </si>
  <si>
    <t>Zlepšenie energetickej náročnosti budovy MsKS</t>
  </si>
  <si>
    <t>Zateplenie bytového domu 5.apríla č.190 Bánovce nad Bebravou</t>
  </si>
  <si>
    <t>Zvýšenie energetickej efektívnosti ZŠ Gorazdová</t>
  </si>
  <si>
    <t>Modernizácia a rekonštrukcia MŠ Radlinského</t>
  </si>
  <si>
    <t>Modernizácia a rekonštrukcia MŠ 5. apríla</t>
  </si>
  <si>
    <t>Modernizácia a rekonštrukcia MŠ 9. mája</t>
  </si>
  <si>
    <t xml:space="preserve">Modernizácia a rekonštrukcia MŠ Hollého  </t>
  </si>
  <si>
    <t>Modernizácia a rekonštrukcia MŠ J.C.Hronského</t>
  </si>
  <si>
    <t>Modernizácia a rekonštrukcia MŠ Komenského</t>
  </si>
  <si>
    <t>Kanalizácia Biskupice II. etapa</t>
  </si>
  <si>
    <t>Intenzifikácia separovaného zberu</t>
  </si>
  <si>
    <t>Náhrada fosílnych palív biomasou II.etapa</t>
  </si>
  <si>
    <t>Moderná knižnica Ľ. Štúra</t>
  </si>
  <si>
    <t>Zhodnocovanie odpadov, dovybavenie zberného dvora</t>
  </si>
  <si>
    <t>Aktivita B</t>
  </si>
  <si>
    <t>Rekonštrukcia obecného vodovodu</t>
  </si>
  <si>
    <t>Zateplenie budov a využitie slnečnej energie na vykurovanie</t>
  </si>
  <si>
    <t>Obec Dolná Súča</t>
  </si>
  <si>
    <t>Výstavba kanalizácie v obci Hatné – v rámci odkanalizovania aglomerácie Marikovskej doliny</t>
  </si>
  <si>
    <t>Obec Hatné + PSV</t>
  </si>
  <si>
    <t>Celoobecný vodovod Hatné</t>
  </si>
  <si>
    <t>Obec Hatné</t>
  </si>
  <si>
    <t>Vybudovanie obecného kompostoviska v obci Ráztočno</t>
  </si>
  <si>
    <t>Obec Ráztočno</t>
  </si>
  <si>
    <t>Vybudovanie obecného kompostoviska v obci Jalovec</t>
  </si>
  <si>
    <t>Obec Jalovec</t>
  </si>
  <si>
    <t>Vybudovanie obecného kompostoviska a zberného dvora v obci Chrenovec-Brusno</t>
  </si>
  <si>
    <t>Vybudovanie obecného kompostoviska v obci Veľká Čausa</t>
  </si>
  <si>
    <t>Obec Veľká Čausa</t>
  </si>
  <si>
    <t>Vybudovanie obecného kompostoviska v obci Malá Čausa</t>
  </si>
  <si>
    <t>Obec Malá Čausa</t>
  </si>
  <si>
    <t>Združenie PO - ZOHD</t>
  </si>
  <si>
    <t xml:space="preserve">Vlastníci VK </t>
  </si>
  <si>
    <t>Rozšírenie dažďovej kanalizácie v obci Lipník</t>
  </si>
  <si>
    <t>Obec Lipník</t>
  </si>
  <si>
    <t>Rekonštrukcia vodovodu v obci Ráztočno</t>
  </si>
  <si>
    <t>Rekonštrukcia vodovodu v obci Chrenovec-Brusno</t>
  </si>
  <si>
    <t>Obec Chrenovec-Brusno</t>
  </si>
  <si>
    <t>Rekonštrukcia vodovodu v obci Lipník</t>
  </si>
  <si>
    <t>Vybudovanie obecných rybníkov v obci Jalovec</t>
  </si>
  <si>
    <t>Monitorovanie zosuvného pásma</t>
  </si>
  <si>
    <t>Aktivita B - Vybudovanie kompostoviska v obci</t>
  </si>
  <si>
    <t>Aktivita A - Informačné kampane 1xmesačne</t>
  </si>
  <si>
    <t xml:space="preserve">Aktivita A - Dobudovanie dažďovej kanalizácie </t>
  </si>
  <si>
    <t xml:space="preserve">Aktivita A - Rekonštrukcia vodovodu </t>
  </si>
  <si>
    <t>Aktivita B - Monitorovacie zariadenie</t>
  </si>
  <si>
    <t>Zberný dvor, kompostovisko, nádoby</t>
  </si>
  <si>
    <t>Obec Kanianka</t>
  </si>
  <si>
    <t xml:space="preserve">Kanalizácia </t>
  </si>
  <si>
    <t>Modernizácia energetického zariadenia využívajúceho biomasu</t>
  </si>
  <si>
    <t>Zateplenie budov</t>
  </si>
  <si>
    <t xml:space="preserve">Vypracovanie koncepcie </t>
  </si>
  <si>
    <t>Rekonštrukcia rozvodov tepla</t>
  </si>
  <si>
    <t>Modernizácia zariadenia na výrobu tepla</t>
  </si>
  <si>
    <t>Aktivita A – Výstavba kanalizácie</t>
  </si>
  <si>
    <t>Obec Kanianka (Eko-energia, s.r.o. Kanianka)</t>
  </si>
  <si>
    <t>Aktivita A – Vypracovanie stratégií v oblasti tepelnej energetiky</t>
  </si>
  <si>
    <t>Aktivita A – Modernizácia rozvodov tepla</t>
  </si>
  <si>
    <t>Zvýšenie miery zhodnocovania odpadov</t>
  </si>
  <si>
    <t>Obec Mníchova Lehota</t>
  </si>
  <si>
    <t>Využitie energie z obnoviteľných zdrojov vo verejných infraštruktúrach</t>
  </si>
  <si>
    <t>Propagácia separovaného zberu  a zhodnocovania odpadov v meste Myjava</t>
  </si>
  <si>
    <t>Mesto Myjava</t>
  </si>
  <si>
    <t xml:space="preserve">Zariadenia na skladovanie a minimalizáciu kuchynských odpadov v školských, predškolských a sociálnych zariadeniach </t>
  </si>
  <si>
    <t>Rozšírenie separovaného zberu v meste Myjava</t>
  </si>
  <si>
    <t>BRANTNER Slovakia s.r.o.</t>
  </si>
  <si>
    <t>Vybudovanie skladových priestorov na nebezpečný odpad</t>
  </si>
  <si>
    <t>Rozšírenie kanalizácie v meste Myjava - časť Turá Lúka - časť Hoštáky</t>
  </si>
  <si>
    <t>Rozšírenie vodovodu v meste Myjava – časť Turá Lúka – časť Hoštáky</t>
  </si>
  <si>
    <t>Spoznajme a chráňme prírodu</t>
  </si>
  <si>
    <t>Uzatvorenie a rekultivácia skládky Holičov vrch-2.etapa</t>
  </si>
  <si>
    <t>Aktivita A – Sanácia environmentálnych záťaží</t>
  </si>
  <si>
    <t>Ochranná nádrž Padelky</t>
  </si>
  <si>
    <t>Polder Cengelka</t>
  </si>
  <si>
    <t>Adaptačné opatrenia mesta Myjava - ochrana pred povodňami</t>
  </si>
  <si>
    <t>Revitalizácia urbanizovanej časti Myjavy – sídlisko Vŕšok</t>
  </si>
  <si>
    <t>Revitalizácia urbanizovanej časti Myjavy – sídlisko Rozptyl</t>
  </si>
  <si>
    <t>Projekt využitia miestnych surovín ako obnoviteľného zdroja energie</t>
  </si>
  <si>
    <t>Rekonštrukcia budovy mestského úradu</t>
  </si>
  <si>
    <t xml:space="preserve">Rekonštrukcia domu smútku </t>
  </si>
  <si>
    <t>Kanalizácia mesta Nemšová</t>
  </si>
  <si>
    <t>Mesto Nemšová</t>
  </si>
  <si>
    <t>Zníženie energetickej náročnosti objektu kultúrneho domu v Nemšovej</t>
  </si>
  <si>
    <t>Zníženie energetickej náročnosti objektu MŠ na Trenčianskej ulici, Nemšová</t>
  </si>
  <si>
    <t>Zníženie energetickej náročnosti objektu kultúrneho strediska na Ľuborčianskej ulici, Nemšová</t>
  </si>
  <si>
    <t>Zníženie energetickej náročnosti objektu kultúrneho strediska v Trenčianskej Závade, Nemšová</t>
  </si>
  <si>
    <t>Rekonštrukcia rozvodov tepla, Nemšová</t>
  </si>
  <si>
    <t>Vytvorenie publikácií a zorganizovanie odborných prednášok na podporu separácie odpadu a kompostovania pre občanov a žiakov základnej školy</t>
  </si>
  <si>
    <t>Obec Nitrica</t>
  </si>
  <si>
    <t xml:space="preserve">Výstavba zariadenia na využitie aerotermálnej, hydrotermálnej alebo geotermálnej energie s použitím tepelného čerpadla pre vykurovanie ZŠ s MŠ Nitrica </t>
  </si>
  <si>
    <t>Výstavba zariadenia na využitie aerotermálnej, hydrotermálnej alebo geotermálnej energie s použitím tepelného čerpadla pre vykurovanie Obecného úradu Nitrica</t>
  </si>
  <si>
    <t>Výstavba zariadenia na využitie aerotermálnej, hydrotermálnej alebo geotermálnej energie s použitím tepelného čerpadla pre vykurovanie Kultúrneho domu Nitrica</t>
  </si>
  <si>
    <t>Vybudovanie treťohorného parku</t>
  </si>
  <si>
    <t>Aktivita D – Výstavba oddychovej zóny parku s informačnými tabuľami</t>
  </si>
  <si>
    <t>Mesto Považská Bystrica</t>
  </si>
  <si>
    <t>Zníženie spotreby energie 1. ZŠ -Nemocničná</t>
  </si>
  <si>
    <t>Aktivita A – Zateplenie stien a  strechy + výmena okenných otvorov</t>
  </si>
  <si>
    <t>Aktivita A – Zateplenie stien a strechy + výmena okenných otvorov</t>
  </si>
  <si>
    <t>Rekonštrukcia teplovodu v meste Považská Bystrica</t>
  </si>
  <si>
    <t>Aktivita A – Rekonštrukcia rozvodov tepla v centrálnej mestskej zóne a na sídlisku Stred</t>
  </si>
  <si>
    <t>Teplo GGE</t>
  </si>
  <si>
    <t>Zefektívnenie evidencie nádob na komunálny odpad (KO) a monitorovanie ich vývozov</t>
  </si>
  <si>
    <t>Aktivita A - Zavedenie informačných technológii</t>
  </si>
  <si>
    <t>Monitorovanie územia s častým výskytom nedovoľovaného uskladňovania KO a jeho likvidácia</t>
  </si>
  <si>
    <t>Aktivita A - Nákup a rozmiestnenie kamier, fotopascí s prepojením na informačný systém MsP, odstraňovanie opusteného KO</t>
  </si>
  <si>
    <t xml:space="preserve">Zabezpečenie vážnych zariadení pre zberové vozidlá KO a separ. zberu </t>
  </si>
  <si>
    <t>Podpora enviromentálneho vedomia obyvateľov pri nakladaní s KO</t>
  </si>
  <si>
    <t>Vybudovanie zberných miest na území mesta PB a v jeho IČ</t>
  </si>
  <si>
    <t xml:space="preserve">Aktivita B - Budovanie zberných miest dostupných obyvateľstvu na možnosť uskladnenia všetkých zložiek KO s výnimkou nebezpečného odpadu s cieľom zvýšiť efektívnosť separovania KO a zamedzovania výskytu divokých skládok a znížiť ich výskyt </t>
  </si>
  <si>
    <t>Dobudovanie kanalizácie v mestskej časti Dolný Milochov</t>
  </si>
  <si>
    <t>Vytváranie sústav zberných kanálov, horských vpustí a odvodňovacích rigolov v rizikových územiach mesta Považská Bystrica a jeho  integrovaných častiach</t>
  </si>
  <si>
    <t xml:space="preserve">Realizácia osvety a informovanosti širokej verejnosti v oblasti prevencie pred rizikami spojených s prírodnými katastrofami </t>
  </si>
  <si>
    <t>Zavedenie efektívneho systému manažmentu rizík, včasného informovania a varovania</t>
  </si>
  <si>
    <t>Zníženie energetickej náročnosti budov- MŠ Grznára 1441 Pov. Bystrica.</t>
  </si>
  <si>
    <t xml:space="preserve">Aktivita A - Výmena okien, zateplenie fasády, rekonštrukcia vykurovania, inteligentné riadenie energie </t>
  </si>
  <si>
    <t>Zníženie energetickej náročnosti budov- MŠ Grznára 1444 Pov. Bystrica.</t>
  </si>
  <si>
    <t>Zníženie energetickej náročnosti budov- MŠ Dukelská 977 Pov. Bystrica.</t>
  </si>
  <si>
    <t>Zníženie energetickej náročnosti budov- objekt MsÚ Pov. Bystrica.</t>
  </si>
  <si>
    <t xml:space="preserve">Aktivita A - Výmena okien, zateplenie fasády a striech, termostatické ventily vykurovania, </t>
  </si>
  <si>
    <t xml:space="preserve">Zníženie spotreby energie 4. ZŠ - Stred </t>
  </si>
  <si>
    <t>Zníženie spotreby Energie 5. ZŠ – Slovenských partizánov</t>
  </si>
  <si>
    <t xml:space="preserve">Protipovodňová ochrana mesta Partizánske – miestna časť Návojovce </t>
  </si>
  <si>
    <t>Mesto Partizánske</t>
  </si>
  <si>
    <t>Zberný dvor separovaného zberu pre obec Plevník-Drienové</t>
  </si>
  <si>
    <t xml:space="preserve">Aktivita B </t>
  </si>
  <si>
    <t>Obec Plevník-Drienové</t>
  </si>
  <si>
    <t>Zvýšenie energetickej účinnosti budovy Základnej školy v Plevníku-Drienovom</t>
  </si>
  <si>
    <t>Zníženie energetickej náročnosti budovy MŠ a Obecného úradu v Plevníku-Drienovom</t>
  </si>
  <si>
    <t>Zníženie energetickej náročnosti budovy Kultúrneho domu v Plevníku-Drienovom</t>
  </si>
  <si>
    <t>Zníženie energetickej náročnosti budovy Domu služieb v Plevníku-Drienovom</t>
  </si>
  <si>
    <t>Nákup kompostérov a techniky pre manipuláciu s BRO</t>
  </si>
  <si>
    <t>Obec Podlužany</t>
  </si>
  <si>
    <t xml:space="preserve">Preventívne opatrenia na ochranu pred povodňami realizované mimo vodných tokov </t>
  </si>
  <si>
    <t>Obec Pravenec</t>
  </si>
  <si>
    <t>Mesto Púchov</t>
  </si>
  <si>
    <t>Výstavba vodovodu v  časti mesta Púchov lokalita „Kéblie“</t>
  </si>
  <si>
    <t>Výstavba vodovodu  v mestskej časti Ihrište</t>
  </si>
  <si>
    <t>Výstavba vodovodu  v mestskej časti Hoštiná</t>
  </si>
  <si>
    <t>Rozšírenie vodovodu v časti mesta Púchov „Nové Nosice“</t>
  </si>
  <si>
    <t>Rozšírenie vodovodu v mestskej časti Vieska-Bezdedov</t>
  </si>
  <si>
    <t xml:space="preserve">Zníženie spotreby energie pri prevádzke verejných budov </t>
  </si>
  <si>
    <t>Obec Sádočné</t>
  </si>
  <si>
    <t>Obec Slopná</t>
  </si>
  <si>
    <t>Stavebná úprava, celková  modernizácia komplexu verejných budov (Obecný dom, Hasičská zbrojnica) s využitím energie z obnoviteľných zdrojov.</t>
  </si>
  <si>
    <t>Podpora systémov triedeného zberu komunálnych odpadov a podpora predchádzania vzniku BRO</t>
  </si>
  <si>
    <t>Mesto Stará Turá</t>
  </si>
  <si>
    <t>Výstavba vodovodu v miestnej časti Trávniky, Stará Turá</t>
  </si>
  <si>
    <t>Výstavba vodovodu v miestnej časti Topolecká, Stará Turá</t>
  </si>
  <si>
    <t>Výstavba kanalizácie v miestnej časti Trávniky, Stará Turá</t>
  </si>
  <si>
    <t>Výstavba kanalizácie v miestnej časti U Samkov, Stará Turá</t>
  </si>
  <si>
    <t>Výstavba kanalizácie v miestnej časti Súš, Stará Turá</t>
  </si>
  <si>
    <t>Výstavba kanalizácie v miestnej časti Topolecká,  Stará Turá</t>
  </si>
  <si>
    <t>Výstavba kanalizácie v miestnej časti Paprad,  Stará Turá</t>
  </si>
  <si>
    <t>Obec Udiča</t>
  </si>
  <si>
    <t>Obec Uhrovec</t>
  </si>
  <si>
    <t>Zníženie znečisťovania ovzdušia</t>
  </si>
  <si>
    <t>Protipovodňové opatrenia v obci Uhrovec</t>
  </si>
  <si>
    <t xml:space="preserve">Výstavba kanalizácie v obci Lysá pod Makytou </t>
  </si>
  <si>
    <t>Obec Lysá pod Makytou</t>
  </si>
  <si>
    <t>Obec Moravské Lieskové</t>
  </si>
  <si>
    <t>Sanácia zosuvu pôdy v obci Hrachovište pod prístupovou cestou k cintorínu</t>
  </si>
  <si>
    <t xml:space="preserve">PO 1 /
IP 3 /
ŠC 1.3.1 </t>
  </si>
  <si>
    <t>PO 1 /
IP 3 /
ŠC 1.3.1</t>
  </si>
  <si>
    <t>PO 3 /
IP 1 /
ŠC 3.1.1</t>
  </si>
  <si>
    <t>PO 1 /
IP 2 /
ŠC 1.2.2</t>
  </si>
  <si>
    <t>PO 4 /
IP 4 /
ŠC 4.4.1</t>
  </si>
  <si>
    <t>Vybudovanie verejného vodovodu v meste Trenčín</t>
  </si>
  <si>
    <t>Rekonštrukcia vodovodných sietí v meste Trenčín</t>
  </si>
  <si>
    <t>Rekonštrukcia stokovej siete v meste Trenčín</t>
  </si>
  <si>
    <t>Vybudovanie verejnej kanalizácie v meste Trenčín</t>
  </si>
  <si>
    <t>Handlová, časť Morovno – doplňujúci vodný zdroj</t>
  </si>
  <si>
    <t>Rekonštrukcia rozvodnej siete vody na sídlisku Stred Považská Bystrica</t>
  </si>
  <si>
    <t xml:space="preserve">Dolná Mariková - Kanalizácia a ČOV, budovanie verejného vodovodu                            </t>
  </si>
  <si>
    <t>Vodojem Veľké Uherce - vybudovanie druhej komory</t>
  </si>
  <si>
    <t>Stará Turá – napojenie na Myjavský skupinový vodovod</t>
  </si>
  <si>
    <t>Rožširenie vodovodu Kržle III.</t>
  </si>
  <si>
    <t>Výstavba vodovodu a kanalizácie v miestnych častiach Mostište a Zbora</t>
  </si>
  <si>
    <t>SV Zlatnícka dolina - prívod vody z PnSV</t>
  </si>
  <si>
    <t>Kolačno - prívod vody</t>
  </si>
  <si>
    <t>Vodojem Brodzany</t>
  </si>
  <si>
    <t>Jasenica - obecný vodovod, rozšírenie kanalizácie</t>
  </si>
  <si>
    <t>Obec Diviacka Nová Ves</t>
  </si>
  <si>
    <t>Mesto Trenčín</t>
  </si>
  <si>
    <t>SVS, a.s.</t>
  </si>
  <si>
    <t>ZSVS,a.s.</t>
  </si>
  <si>
    <t>BVS, a.s.</t>
  </si>
  <si>
    <t>Obec Lehota pod Vtáčnikom</t>
  </si>
  <si>
    <t>Obec Pochabany</t>
  </si>
  <si>
    <t>Kanalizácia a ČOV - Mestečko a Záriečie</t>
  </si>
  <si>
    <t>Budovanie verejnej kanalizácie a čistiarne odpadových vôd pre obec Diviacka Nová Ves</t>
  </si>
  <si>
    <t>Rekonštrukcia stokovej siete a zariadení v obci Lehota pod Vtáčnikom</t>
  </si>
  <si>
    <t>Dobudovanie stokovej siete: Dolný a Horný Moštenec</t>
  </si>
  <si>
    <t>Dobudovanie stokovej siete: Kunovec</t>
  </si>
  <si>
    <t>Dobudovanie stokovej siete: Cingelov Laz</t>
  </si>
  <si>
    <t>Budovanie verejných vodovodov v obci Stupné</t>
  </si>
  <si>
    <t>Rozšírenie vodovodu v obci Brestovec, časť u Ticháčkov</t>
  </si>
  <si>
    <t>Rekonštrukcia existujúcich vod. zdrojov v obci Stará Myjava</t>
  </si>
  <si>
    <t>Veľká Javorina – Bradlo, odkanalizovanie regiónu</t>
  </si>
  <si>
    <t>Verejná kanalizácia, Stará Myjava</t>
  </si>
  <si>
    <t>Rekonštrukcia vodojemov a vodovodnej siete, Košeca</t>
  </si>
  <si>
    <t>Výstavba vodovodu v nových lokalitách IBV a HBV, Košeca</t>
  </si>
  <si>
    <t>Vybudovanie verejnej kanalizácie v obciach Handlovskej doliny</t>
  </si>
  <si>
    <t>Považská vodárenská spoločnosť, a.s.</t>
  </si>
  <si>
    <t>Budovanie verejnej kanalizácie a ČOV, Pochabany</t>
  </si>
  <si>
    <t>Sanácia kmeňového zberača Brezová p. Br.</t>
  </si>
  <si>
    <t>Brezová p. B., VZ Žriedlová dolina, rekonštrukcia prameňa (zárezu)</t>
  </si>
  <si>
    <t>Prievidza – Bojnice, rekonštrukcia a rozšírenie vodovodu pre potreby na rok 2020 v meste Prievidza, m.č. Malá Lehôtka</t>
  </si>
  <si>
    <t>Prievidza – Bojnice, rekonštrukcia a rozšírenie vodovodu pre potreby na rok 2020, v meste Prievidza, m.č. Veľká Lehôtka</t>
  </si>
  <si>
    <t>Prievidza – Bojnice, rekonštrukcia a rozšírenie vodovodu pre potreby na rok 2020 v meste Prievidza, m.č. Hradec</t>
  </si>
  <si>
    <t>Prievidza – Bojnice, rekonštrukcia a rozšírenie vodovodu pre potreby na rok 2020 v meste Prievidza</t>
  </si>
  <si>
    <t>Vybudovanie ČS a výtlačného potrubia z ul. Pod Komárky do novovybudovanej kanalizácie v obci Trenčianská Turná - Hámre</t>
  </si>
  <si>
    <t>Prievidza – Bojnice, rekonštrukcia a rozšírenie vodovodu v meste Bojnice</t>
  </si>
  <si>
    <t>Aktivita A - Zabezpečenie akumulácie pre miestny vodovod v obci Kocurany</t>
  </si>
  <si>
    <t>Aktivita A - Dobudovanie stokovej siete v meste Považská Bystrica, pre mestskú časť Kunovec</t>
  </si>
  <si>
    <t>Aktivita A - Dobudovanie stokovej siete v meste Považská Bystrica, pre mestskú časť Cingelov Laz</t>
  </si>
  <si>
    <t>Aktivita A - Dobudovanie rozostavanej stokovej siete, rekonštrukcia ČOV</t>
  </si>
  <si>
    <t>Aktivita A - Vybudovanie nového vodojemu s prívodnými a zásobnými potrubiami</t>
  </si>
  <si>
    <t>Aktivita A - Zabezpečiť tok vody z Myjavského SKV do mesta Stará Turá:
rekonštrukcia potrubia DN 400 – 6,6 km (VDJ Poriadie  – Stará Turá) a DN 150 – 2,1 km (prívod do obce Papraď), rekonštrukcia VDJ Papraď 2x140 m3</t>
  </si>
  <si>
    <t>Aktivita A - Rožširenie vodovodu v obci Brestovec – časť Kržle</t>
  </si>
  <si>
    <t xml:space="preserve">Aktivita A - Zabezpečenie pitnej vody do časti obce </t>
  </si>
  <si>
    <t>Aktivita A - Odkanalizovanie obce</t>
  </si>
  <si>
    <t>Aktivita A - Výstavba vodovodu a kanalizácie v miestnych častiach Mostište a Zbora obce Dohňany</t>
  </si>
  <si>
    <t>Aktivita A - Sanácia kmeňového zberača: pred ČOV; v časti úseku prechádzajúceho extravilánom v miestach križovania cesty č 501 a cesty z Dolného Štverníka – ekologické ohrozenie okolitých pozemkov (DN 600)</t>
  </si>
  <si>
    <t>Aktivita A - Zabezpečenie dobrého stavu zachytávadla podzemnej vody s cieľom udržania disponibilnej hydrogeologickej kapacity územia.</t>
  </si>
  <si>
    <t>Aktivita A - Prívod vody z PnSV pre obce Veľké Držkovce, Cimenná, Zlatníky, Malé Hoste, Pochabany, Veľké Hoste.</t>
  </si>
  <si>
    <t>Aktivita A - Náhrada novým kvalitným a výdatným VZ pre obec a napojenie do systému.</t>
  </si>
  <si>
    <t>Aktivita A - Akumulácia pitnej vody pre zásobovanie obyvateľstva pitnou vodu.</t>
  </si>
  <si>
    <t xml:space="preserve">Aktivita A </t>
  </si>
  <si>
    <t>Rekonštrukcia prívodu vody z VZ Kráľovka do vodojemu Rozkvet, Považšká Bystrica</t>
  </si>
  <si>
    <t>Výstavba kanalizácie v obci Moravské Lieskové</t>
  </si>
  <si>
    <t>Aktivita B - Vybudovanie zberného dvora na triedenie odpadu vrátane nevyhnutného technologického zariadenia</t>
  </si>
  <si>
    <t xml:space="preserve">Motivovanie obyvateľov Handlovskej doliny k zhodnocovaniu odpadov </t>
  </si>
  <si>
    <t xml:space="preserve">Aktivita C </t>
  </si>
  <si>
    <t>Aktivita A</t>
  </si>
  <si>
    <t>Aktivita B - nákup a inštalácia zariadení na zberové vozidlá</t>
  </si>
  <si>
    <t>Obstaranie kontajnerov na zber triedeného odpadu</t>
  </si>
  <si>
    <t>Aktivita B - Nadstrešenie a rozšírenie manipulačnej plochy kompostárne</t>
  </si>
  <si>
    <t>Budovanie splaškovej kanalizácie v mestskej časti Považská Teplá</t>
  </si>
  <si>
    <t>Aktivita A - Výstavba novej kanalizácie v dĺžke 4.460 m v meste Považská Bystrica, pre mestské časti Dolný a Horný Moštenec</t>
  </si>
  <si>
    <t>Aktivita A - Vybudovanie verejnej kanalizácie v dĺžke cca 30 km v obciach: Ráztočno, Jalovec, Chrenovec-Brusno, Lipník, Malá Čausa, Veľká Čausa</t>
  </si>
  <si>
    <t>Aktivita A – Výstavba novej kanalizácie v dĺžke 13.885 m potrubia</t>
  </si>
  <si>
    <t>Výstavba kanalizácie v obci Udiča a miestnych častiach Prosné, Upohlav, Uhry</t>
  </si>
  <si>
    <t>Obec Dohňany</t>
  </si>
  <si>
    <t>Výstavba kanalizácie v obci Dolná Súča</t>
  </si>
  <si>
    <t>Aktivita A - Vybudovanie novej vetvy kanalizácie v Dolnom Milochove a zariadenia na čist. splašk. vôd</t>
  </si>
  <si>
    <t>Obec Stupné</t>
  </si>
  <si>
    <t>Budovanie nových zdrojov podzemných vôd, Chvojnica</t>
  </si>
  <si>
    <t>Obec Jasenica</t>
  </si>
  <si>
    <t>Obec Brvnište</t>
  </si>
  <si>
    <t>Obec Brestovec</t>
  </si>
  <si>
    <t>Obec Stará Myjava</t>
  </si>
  <si>
    <t>Obec Chvojnica</t>
  </si>
  <si>
    <t>Kanalizácia v obci Hatné</t>
  </si>
  <si>
    <t>Výstavba vodovoduv obci Moravské Lieskové</t>
  </si>
  <si>
    <t>Aktivita A - Dobudovanie kanalizácie v obci Prečín v lokalitách, kde kanalizácia ešte nie je vybudovaná v dĺžke cca 2,7 km</t>
  </si>
  <si>
    <t>Aktivita B - Vybudovanie kompostoviska a zberného dvora</t>
  </si>
  <si>
    <t>Aktivita B 
- Zabezpečenie kompostérov BIO/BRKO do domácností
- Mobilný drvič konárov
- Manipulačná technika
- Kontajnerové vozidlo na  zber odpadu a drevnej hmoty
- Drvič stavebnej sute za účelom jej recyklácie
- Nákladné vozidlo na zber a vývoz odpadu</t>
  </si>
  <si>
    <t>Aktivita A - Podpora nástrojov informačného charakteru: tvorba informačných brožúr a návodov na kompostovanie, tvorba web informácií o výhodnosti kompostovania</t>
  </si>
  <si>
    <t>Aktivita B – Obstaranie nového vozidla na separovaný zber</t>
  </si>
  <si>
    <t>Okres</t>
  </si>
  <si>
    <t>Trenčín</t>
  </si>
  <si>
    <t>Prievidza</t>
  </si>
  <si>
    <t>Myjava</t>
  </si>
  <si>
    <t>Bánovce nad Bebravou</t>
  </si>
  <si>
    <t>Regulácia vodného toku</t>
  </si>
  <si>
    <t>Aktivita B, C - Vybudovanie suchého poldra v obci za účelom zadržania zrážkovej vody zaplavujúcej obec</t>
  </si>
  <si>
    <t>Aktivita C</t>
  </si>
  <si>
    <t xml:space="preserve">Aktivita B - Vodozádržné opatrenia </t>
  </si>
  <si>
    <t>Aktivita B - Vytvorenie vodozádržných úprav v svahovitých lokalitách v okolí zastavanej časti obce, ktoré ohrozujú obec prívalovými vodami z polí</t>
  </si>
  <si>
    <t xml:space="preserve">Úprava vodných tokov v intraviláne obce Slopná
</t>
  </si>
  <si>
    <t xml:space="preserve">Úprava verejných priestranstiev v obci Slopná
</t>
  </si>
  <si>
    <t>Aktivita C
- Vodohospodárske objekty, (vodozádržné objekty a protipovodňové opatrenia)</t>
  </si>
  <si>
    <t>PO 3 /
IP 1 /
ŠC 3.1.2</t>
  </si>
  <si>
    <t>Aktivita A – Výmena zastaralej neefektívnej vykurovacej techniky za modernejšiu technológiu</t>
  </si>
  <si>
    <t>Rekonštrukcia kotolne Obecného úradu</t>
  </si>
  <si>
    <t>Aktivita A - Komplexné riešenie</t>
  </si>
  <si>
    <t>Komplexné riešenie školského areálu Trenčín - Zámostie (Internát, Športové gymnázium)</t>
  </si>
  <si>
    <t>Aktivita A - Rekonštrukcia výmenníkových staníc a UK</t>
  </si>
  <si>
    <t>Aktivita A - Rekonštrukcia kotolne a spaľovne</t>
  </si>
  <si>
    <t>Aktivita A - Zateplenie, výmena okien</t>
  </si>
  <si>
    <t>Aktivita A - Výmena okien, rekonštrukcia rozvodov UK, zateplenie strechy</t>
  </si>
  <si>
    <t>Aktivita A - Zateplenie, výmena okien, rekonštrukcia vykorovacieho systému</t>
  </si>
  <si>
    <t>Aktivita A - Výmena okien, zateplenie</t>
  </si>
  <si>
    <t>Aktivita A - Zateplenie, modernizácia vykurovacieho systému, výmena okien.</t>
  </si>
  <si>
    <t>Aktivita A - Komplexné riešenie budovy: výmena okien, zateplenie obvodového plášťa</t>
  </si>
  <si>
    <t>Aktivita A - Zateplenie spojených budov RKC a Hornonitrianskej knižnice, rekonštrukcia kúrenia</t>
  </si>
  <si>
    <t>Aktivita A - Zníženie energetickej náročnosti verejných budov a modernizácia vykurovacích systémov a spotreby el. energie</t>
  </si>
  <si>
    <t>Aktivita A - Zmena vykurovacieho systému – využitie obnoviteľných zdrojov energie, zateplenie budovy a výmena a zateplenie strechy</t>
  </si>
  <si>
    <t>Aktivita A - Výmena okien, zateplenie fasády, rekonštrukcia strechy, efektívne vykurovanie a ohrev teplej vody</t>
  </si>
  <si>
    <t>Aktivita A – Celková rekonštrukcia budovy</t>
  </si>
  <si>
    <t>Aktivita A - Výmena vykurovacích plynových telies na Požiarnej zbrojnici, výmena rozvodov tepla za úspornejšie a účinnejšie v budove ZŠ s MŠ</t>
  </si>
  <si>
    <t xml:space="preserve">Aktivita A - Zateplenie budovy Mestského úradu </t>
  </si>
  <si>
    <t>Aktivita A - Zateplenie a výmena okien na budove Mestského kultúrneho strediska</t>
  </si>
  <si>
    <t>Aktivita A - Zateplenie a výmena okien na budove Knižnice Ľudovíta Štúra v Bánovciach nad Bebravou</t>
  </si>
  <si>
    <t>Aktivita A - Zateplenie bytového domu 5.apríla č.190 Bánovce nad Bebravou</t>
  </si>
  <si>
    <t>Aktivita A - Zateplenie a výmena okien na budove Základnej škole ul. Gorazdova</t>
  </si>
  <si>
    <t>Aktivita A - Zvyšovanie energetickej hospodárnosti budovy materskej škôlky</t>
  </si>
  <si>
    <t>Aktivita A - Výstavba, rekonštrukcia a modernizácia rozvodov tepla</t>
  </si>
  <si>
    <t>Rekonštrukcia a energet. zefektívnenie budovy obecného úradu a DK</t>
  </si>
  <si>
    <t>Aktivita A </t>
  </si>
  <si>
    <t>Zníženie energetickej náročnosti verejných budov - Kultúrny dom</t>
  </si>
  <si>
    <t>Aktivita A - Rekonštrukcia budovy Kultúrneho domu- zlepšenie energetickej hospodárnosti budovy</t>
  </si>
  <si>
    <t>Aktivita A - Zateplenie a výmena okien a dverí:  Materskej školy Beluša</t>
  </si>
  <si>
    <t>Aktivita A - Zateplenie a výmena okien a dverí:  Materskej školy Hloža.</t>
  </si>
  <si>
    <t>Aktivita A -Zateplenie a výmena okien a dverí:  Základnej školy.</t>
  </si>
  <si>
    <t>Aktivita A - Zateplenie dvoch nájomných bytových domov</t>
  </si>
  <si>
    <t>Aktivita A - Zateplenie a výmena okien a dverí:  Obecného úradu.</t>
  </si>
  <si>
    <t>Aktivita A - Výmena okien a zateplenie strechy domu kultúry</t>
  </si>
  <si>
    <t>Aktivita A - Výmena okien a dverí v budove technických služieb</t>
  </si>
  <si>
    <t>PO 4 /
IP 1 /
ŠC 4.1.1</t>
  </si>
  <si>
    <t>Aktivita B -  Výstavba nového trativodu termálnej vody do verejných budov</t>
  </si>
  <si>
    <t>Vybudovanie triediacej linky na separovanie zložiek komunálneho odpadu v meste Myjava</t>
  </si>
  <si>
    <t>Nové Mesto nad Váhom</t>
  </si>
  <si>
    <t>Ilava</t>
  </si>
  <si>
    <t>Partizánske</t>
  </si>
  <si>
    <t>Považská Bystrica</t>
  </si>
  <si>
    <t>Púchov</t>
  </si>
  <si>
    <t>Bánovce nad Bebravou, Partizánske</t>
  </si>
  <si>
    <t>8 900 000</t>
  </si>
  <si>
    <t>Lednické Rovne – Dolná Breznica – kanalizácia a ČOV II. etapa</t>
  </si>
  <si>
    <t>7 400 000</t>
  </si>
  <si>
    <t>Udiča, Hatné, Dolná Maríková – kanalizácia a ČOV</t>
  </si>
  <si>
    <t>11 000 000</t>
  </si>
  <si>
    <t>Beluša – kanalizácia a ČOV II. etapa</t>
  </si>
  <si>
    <t>8 000 000</t>
  </si>
  <si>
    <t>Záriečie, Mestečko – odkanalizovanie na ČOV Púchov</t>
  </si>
  <si>
    <t>5 500 000</t>
  </si>
  <si>
    <t>Obce Marikovskej doliny – rozšírenie SKV Považská Bystrica</t>
  </si>
  <si>
    <t>11 900 000</t>
  </si>
  <si>
    <t>Obce Papradňanskej doliny – rozšírenie SKV Považská Bystrica</t>
  </si>
  <si>
    <t>14 600 000</t>
  </si>
  <si>
    <t>Malé Lednice, Plevník-dolina, Počarová – rozšírenie SKV Považská Bystrica</t>
  </si>
  <si>
    <t>Púchov m.č. Ihrište a Hoštiná – rozšírenie SKV Pružina-Púchov-Dubnica</t>
  </si>
  <si>
    <t>Kameničany - Pruské – rozšírenie SKV Pružina-Púchov-Dubnica</t>
  </si>
  <si>
    <t>Regionálna vodárenská spoločnosť Vlára –Váh s.r.o. Nemšová</t>
  </si>
  <si>
    <t>25 000 000</t>
  </si>
  <si>
    <t>Aglomerácia Nemšová- Odkanalizovanie obcí Borčice, Bolešov,Kameničany, Slávnica s čistením OV na ČOV Nemšová</t>
  </si>
  <si>
    <t>Regionálna vodárenská spoločnosť Vlára- Váh s.r.o. Nemšová</t>
  </si>
  <si>
    <t>17 700 000</t>
  </si>
  <si>
    <t>Aglomerácia Chrenovec-Brusno</t>
  </si>
  <si>
    <t>Aglomerácia Nitrianske Pravno</t>
  </si>
  <si>
    <t>9 879 539</t>
  </si>
  <si>
    <t>Aglomerácia Lehota pod Vtáčnikom</t>
  </si>
  <si>
    <t>3 306 340</t>
  </si>
  <si>
    <t>Aglomerácia Valaská Belá</t>
  </si>
  <si>
    <t>13 507 041</t>
  </si>
  <si>
    <t>Aglomerácia Diviaky nad Nitricou</t>
  </si>
  <si>
    <t>Aglomerácia Nováky</t>
  </si>
  <si>
    <t>18 717 288</t>
  </si>
  <si>
    <t>Aglomerácia Nitrianske Rudno</t>
  </si>
  <si>
    <t>21 926 500</t>
  </si>
  <si>
    <t>Aglomerácia Nedožery-Brezany</t>
  </si>
  <si>
    <t>17 696 110</t>
  </si>
  <si>
    <t>Odkanalizovanie mikroregiónu Vlára –Váh a intenzifikácia ČOV Nemšová, Kanalizácia Skalka nad Váhom a Hrabovka</t>
  </si>
  <si>
    <t>Pruské - kanalizácia a ČOV</t>
  </si>
  <si>
    <t>Aktivita B 
- rekonštrukcia haly s triediacou linkou
- rekonštrukcia ciest v areáli zberného dvora</t>
  </si>
  <si>
    <t>Aktivita B - Podpora predchádzania vzniku biologicky rozložiteľných KO</t>
  </si>
  <si>
    <t>Aktivita B -  Obstaranie kontajnerov na zber triedeného odpadu a kompostérov do domácnsotí</t>
  </si>
  <si>
    <t>Aktivita A - Dobudovanie  kanalizácie v miestnej časti Biskupice v Bánovciach nad Bebravou</t>
  </si>
  <si>
    <t>Aktivita A – Rozšírenie kanalizácie v dĺžke cca 4,1 km</t>
  </si>
  <si>
    <t>Aktivita A - Vybudovanie verejnej kanalizácie vrátane vybudovania ČOV v meste Nemšová - mestská časť Tr. Závada</t>
  </si>
  <si>
    <t>Aktivita A - Výstavba kanalizácie v miestnej časti Súš, Stará Turá v dĺžke cca 4 km a čerpacia stanica</t>
  </si>
  <si>
    <t>Aktivita A - Výstavba kanalizácie v miestnej časti Topolecká,  Stará Turá v dĺžke cca 6 km a čerpacia stanica</t>
  </si>
  <si>
    <t>Aktivita A - Výstavba kanalizácie v miestnej časti Trávniky, Stará Turá v dĺžke cca 4 km a čerpacia stanica</t>
  </si>
  <si>
    <t xml:space="preserve">Aktivita A - Výstavba kanalizácie v miestnej časti U Samkov, Stará Turá v dĺžke cca 2 km </t>
  </si>
  <si>
    <t>Aktivita A -  Výstavba novej kanalizácie v dĺžke cca 19,01 km</t>
  </si>
  <si>
    <t>Aktivita A - Výstavba  čističky odpadových vôd</t>
  </si>
  <si>
    <t>Aktivita A - Výstavba kanalizácie splaškovej v dĺžke cca 9608 m</t>
  </si>
  <si>
    <t>Aktivita A - Výstavba novej kanalizácie v dĺžke cca 15  km</t>
  </si>
  <si>
    <t>Aktivita A - Vybudovanie kanalizácie</t>
  </si>
  <si>
    <t>Aktivita A - Marikovská dolina - Výstavba novej kanalizácie v dĺžke cca 4 km</t>
  </si>
  <si>
    <t xml:space="preserve"> Aktivita A - Výstavba novej kanalizácie v dĺžke cca 3,5 km</t>
  </si>
  <si>
    <t>Aktivita A - Výstavba novej kanalizácie v dĺžke cca 40 km</t>
  </si>
  <si>
    <t>Aktivita A - Výstavba novej kanalizácie v dĺžke cca 6 km</t>
  </si>
  <si>
    <t>Aktivita A - Výstavba kanalizácie v miestnej časti Paprad,  Stará Turá v dĺžke cca 6,5 km</t>
  </si>
  <si>
    <t>Združenie obcí</t>
  </si>
  <si>
    <t>Združenie lokál patriotov Považskej Bystrice</t>
  </si>
  <si>
    <t xml:space="preserve">Dovybavenie technikov na zber a recyklaciu </t>
  </si>
  <si>
    <t xml:space="preserve">Obec Pruské </t>
  </si>
  <si>
    <t xml:space="preserve">Vybudovanie kanalizacie v obci Pruské </t>
  </si>
  <si>
    <t xml:space="preserve">Obec Pruske a Obec Bohunice </t>
  </si>
  <si>
    <t xml:space="preserve">Zacharana biotopu Karasa zlatisteho </t>
  </si>
  <si>
    <t>Aktivita D</t>
  </si>
  <si>
    <t xml:space="preserve">Sanacia envirozaťaží </t>
  </si>
  <si>
    <t>Aktivita A – pokračovanie III. a IV. etapou odstraňovania environmentálnej záťaže v obci</t>
  </si>
  <si>
    <t>Zníženie rizika povodní mimo vodných tokov</t>
  </si>
  <si>
    <t xml:space="preserve">Systém včasného varovania </t>
  </si>
  <si>
    <t xml:space="preserve">Mikroregion / Obec Pruské </t>
  </si>
  <si>
    <t xml:space="preserve">Zateplenie obecných budov </t>
  </si>
  <si>
    <t xml:space="preserve">Energetické audity obecných budov - Solárne kolektory 
</t>
  </si>
  <si>
    <t>Aktivita B,C</t>
  </si>
  <si>
    <t>Aktivita A - Rekonštrukcia verejného vodovodu a vodných zdrojov</t>
  </si>
  <si>
    <t>Aktivita A - Výmena okien a zateplenie budov v majetku obce – Obecný úrad s Materskou školou, Knižnica, Kultúrny dom</t>
  </si>
  <si>
    <t>Aktivita B - Zabezpečenie kompostovania na pozemkoch, kde sa BRO tvorí</t>
  </si>
  <si>
    <t>Aktivita A – Rozšírenie vodovodu v dĺžke cca 1,8 km</t>
  </si>
  <si>
    <t>Aktivita A - Výstavba nového vodovodu v dĺžke cca 6,0 km</t>
  </si>
  <si>
    <t>Aktivita A - Výstavba nového vodovodu v dĺžke cca 1,5 km</t>
  </si>
  <si>
    <t>Aktivita A - Výstavba nového vodovodu v dĺžke cca 1,2 km</t>
  </si>
  <si>
    <t>Aktivita A - Výstavba nového vodovodu v dĺžke cca 3,6 km</t>
  </si>
  <si>
    <t>Aktivita A - Výstavba vodovodu v miestnej časti Topolecká, Stará Turá v dĺžke cca 9 km</t>
  </si>
  <si>
    <t>Aktivita A - Výstavba vodovodu v miestnej časti Trávniky, Stará Turá v dĺžke cca 5 km</t>
  </si>
  <si>
    <t>Aktivita A – Dostavba časti vodovodu v dľžke cca 2 km</t>
  </si>
  <si>
    <t>Aktivita A - Rekonštrukcia vodovodu v obci</t>
  </si>
  <si>
    <t>Aktivita A - Rekonštrukcia nepostačujúcej akumulácie a kapacity potrubia pre ďalší rozvoj územia</t>
  </si>
  <si>
    <t>Aktivita A - Sanácia enviromentálnych záťaží - bývala skládka TKO Dúbrava, Envirozáťaže Vlčí Vrch,  Envirozáťaže Závrská</t>
  </si>
  <si>
    <t xml:space="preserve">Aktivity B, C </t>
  </si>
  <si>
    <t>Aktivita B 
- vybudovanie hrádze
- výsadba zelene na dolnom toku novodubnického potoka</t>
  </si>
  <si>
    <t xml:space="preserve">Aktivita F </t>
  </si>
  <si>
    <t>Aktivita B - Vytváranie sústav záchytných priekop, horských vpustí, odvodňovacích rigolov (za účelom zachytenia povrchového odtoku zo svahov do zastavaných častí v meste Považská Bystrica a jednotlivých mestských častiach)</t>
  </si>
  <si>
    <t>Aktivita A - Výstavba protipovodňovej záchytnej nádrže na vodnom toku</t>
  </si>
  <si>
    <t>Aktivita B - Vybudovanie a vyústenie záchytných žľabov do vodných tokov v počte 8 ks</t>
  </si>
  <si>
    <t>Aktivita A
- Ochrana pred povodňami obce Slopná, časť Dolusie
- Úprava a prečistenie časti vodného toku Pružinka v obci Slopná</t>
  </si>
  <si>
    <t>Aktivita B - Vybudovanie a vyústenie záchytných žľabov do vodných tokov v počte 12 ks</t>
  </si>
  <si>
    <t xml:space="preserve">Aktivita B - Vytvorenie efektívneho systému pre optimalizáciu zberu dát, monitorovania a vyhodnocovania mimoriadnych udalostí,  -  zavedenie efektívneho systému včasného varovania so zameraním na ochranu ľudí, ekosystému, infraštruktúry, podnikateľov a budov - poskytovanie informácií a budovanie povedomia o potencionálnych hrozbách </t>
  </si>
  <si>
    <t>Aktivita A - Rekonštrukcia a modernizácia existujúceho zariadenia na báze fosílnych palív zámenou za kotol na  biomasu</t>
  </si>
  <si>
    <t>Aktivita A – Výstavba zariadení využívajúcich biomasu</t>
  </si>
  <si>
    <t>Aktivita A - Rekonštrukcia kotolne na pevné palivo obecného úrad Čereňany výmenou zdroja vykurovania na biomasu</t>
  </si>
  <si>
    <t>Aktivita A - Rekonštrukcia kotolne na pevné palivo Základnej školy Čereňany výmenou zdroja vykurovania na biomasu</t>
  </si>
  <si>
    <t xml:space="preserve">Aktivita A - Výstavba kotolne na biomasu v budove kultúrneho domu Čereňany </t>
  </si>
  <si>
    <t>Aktivita A - Výstavba kotolne na biomasu pre bytové domy v Čereňanoch</t>
  </si>
  <si>
    <t>Aktivita A – Výstavba zariadení na biomasu</t>
  </si>
  <si>
    <t>ZAktivita A - Zvyšovanie energetickej hospodárnosti budovy materskej škôlky</t>
  </si>
  <si>
    <t>Aktivita A - Zmena palivovej základne z uhlia na biomasu, zateplenie objektov</t>
  </si>
  <si>
    <t>Aktivita A - Výmena okien, zateplenie objektu</t>
  </si>
  <si>
    <t>Aktivita A - Výmena okien a zateplenie objektu</t>
  </si>
  <si>
    <t>Aktivita A – Vybudovanie solárneho zariadenia na prípravu TÚV</t>
  </si>
  <si>
    <t>Aktivita A - Výmena okien a zateplenie budov v majetku obce – Obecný úrad, Dom kultúry, požiarna zbrojnica, Do smútku, ZŠ s MŠ</t>
  </si>
  <si>
    <t>Aktivita A - Výmena plynových kotlov za kondenzačné a výmena rozvodov tepla za úspornejšie a účinnejšie v budove obecného úradu a materskej školy</t>
  </si>
  <si>
    <t>Aktivita A – Modernizácia zariadení</t>
  </si>
  <si>
    <t>Zníženie energetickej náročnosti budovy Kultúrneho domu</t>
  </si>
  <si>
    <t>Zníženie energetickej náročnosti budovy Materskej školy</t>
  </si>
  <si>
    <t>Zníženie energetickej náročnosti budovy Zdravotného strediska</t>
  </si>
  <si>
    <t>Obec Veľké Uherce</t>
  </si>
  <si>
    <t>Aktivita A - Zlepšenie tepelno-technických vlastností budovy -zateplenie, výmena okien; modernizácia vykurovacieho/klimatizačného systém a osvetlenia za účelom zníženia spotreby energií</t>
  </si>
  <si>
    <t>Aktivita A - Zlepšenie tepelno-technických vlastností budovy -zateplenie,  modernizácia vykurovacieho/klimatizačného systému, osvetlenia za účelom zníženia spotreby energií</t>
  </si>
  <si>
    <t>Aktivita A - Zlepšenie tepelno-technických vlastností budovy - zateplenie, rekonštrukcia strechy, modernizácia vykurovacieho/klimatizačného systému, osvetlenia za účelom zníženia spotreby energií</t>
  </si>
  <si>
    <t>Výstavba kanalizácie v  časti mesta Púchov lokalita „Kéblie“</t>
  </si>
  <si>
    <t>Výstavba kanalizácie v mestskej časti Ihrište</t>
  </si>
  <si>
    <t>Výstavba kanalizácie v mestskej časti Hoštiná</t>
  </si>
  <si>
    <t>Rozšírenie kanalizácie v časti mesta Púchov „Nové Nosice“</t>
  </si>
  <si>
    <t>Rozšírenie kanalizácie v mestskej časti Vieska-Bezdedov</t>
  </si>
  <si>
    <t>Aktivita A - Výstavba novej kanalizácie v dĺžke cca 1,2 km</t>
  </si>
  <si>
    <t>Aktivita A - Výstavba novej kanalizácie v dĺžke cca 2,5 km</t>
  </si>
  <si>
    <t>Aktivita A - Výstavba novej kanalizácie v dĺžke cca 5,0 km</t>
  </si>
  <si>
    <t>Aktivita A - Výstavba novej kanalizácie v dĺžke cca 1,5 km</t>
  </si>
  <si>
    <t>Aktivita A - Odkanalizovanie aglomerácií Nemšová, Horné Srnie, Dolná Súča, Horná Súča, Hrabovka, Skalka nad Váhom</t>
  </si>
  <si>
    <t>Plánovaná hodnota [€]</t>
  </si>
  <si>
    <t>Príloha č. 13 - Zoznam projektových zámerov/návrhov RIÚS/IÚS UMR v rámci iných programov</t>
  </si>
  <si>
    <t xml:space="preserve"> </t>
  </si>
  <si>
    <t>Názov projektového zámeru</t>
  </si>
  <si>
    <t>Miesto realizácie</t>
  </si>
  <si>
    <t>Predpokladané náklady v Eur</t>
  </si>
  <si>
    <t>Poznámka - stručný opis</t>
  </si>
  <si>
    <t>Špecifický cieľ č.</t>
  </si>
  <si>
    <t>Zdroj financovania</t>
  </si>
  <si>
    <t>1.2.1.</t>
  </si>
  <si>
    <t>Spracovanie generelu dopravy</t>
  </si>
  <si>
    <t xml:space="preserve">SPOLU </t>
  </si>
  <si>
    <t>Kataster mesta Trenčín</t>
  </si>
  <si>
    <t>Spracovanie strategického dokumentu a úzomnoplánovacích podkladov</t>
  </si>
  <si>
    <t>IROP</t>
  </si>
  <si>
    <t>Príprava pracovníkov pre terénnu sociálnu prácu</t>
  </si>
  <si>
    <t>4.1.1.</t>
  </si>
  <si>
    <t>OP ĽZ</t>
  </si>
  <si>
    <t>Zlepšenie prístupu k cenovo prístupným, trvalo udržateľným a kvalitným službám vrátane zdravotnej starostlivosti a sociálnych služieb všeobecného záujmu</t>
  </si>
  <si>
    <t xml:space="preserve">Podpora rozvoja vybraných sociálnych služieb a opatrení sociálnoprávnej ochrany detí a sociálnej kurately za účelom predchádzania umiestňovania klientov do zariadení (napr. služby včasnej intervencie, podpora samostatného bývania, podporované bývanie, podpora sociálnej práce s rodinami v ich prirodzenom prostredí, podpora opatrovateľskej služby a iné) a pod. </t>
  </si>
  <si>
    <t>4.2.</t>
  </si>
  <si>
    <t>Prechod z inštitucionálnej na komunitnú starostlivosť</t>
  </si>
  <si>
    <t>4.2.1.</t>
  </si>
  <si>
    <t>Projektové zámery oblasť životného prostredia</t>
  </si>
  <si>
    <t>Zelená stena - zazelenanie oporných múrov pred novým železničným mostom na oboch brehoch rieky</t>
  </si>
  <si>
    <t>Zazelenanie oporného múru pred novovybudovaným železničným mostom v centre mesta, na oboch brehoch rieky Váh.</t>
  </si>
  <si>
    <t xml:space="preserve">1.4.2  
Aktivita A.  </t>
  </si>
  <si>
    <t>OP KŽP</t>
  </si>
  <si>
    <t xml:space="preserve">Zelené strechy objektov vo vlastníctve Mesta Trenčín </t>
  </si>
  <si>
    <t>4.3.</t>
  </si>
  <si>
    <t xml:space="preserve">Regenerácia vnútrobloku sídliska - vybudovanie verejne prístupného dopravného ihriska, osvetlenie, výsadba zelene. </t>
  </si>
  <si>
    <t>Návrh, tlač a distribúcia materiálov / letáky/ na podporu triedeného zberu odpadov a zhodnocovania odpadov</t>
  </si>
  <si>
    <t xml:space="preserve">
 1.1.1. 
Aktivita A.</t>
  </si>
  <si>
    <t>Realizácia stavby  Regionálne centrum zhodnotenia BRO v meste Trenčín</t>
  </si>
  <si>
    <t xml:space="preserve">
 1.1.1. 
Aktivita B.</t>
  </si>
  <si>
    <t>Rozšírenie zberu bio odpadu  z domácností / nákup nádob/</t>
  </si>
  <si>
    <t>Dobudovanie verejnej kanalizácie v Trenčíne</t>
  </si>
  <si>
    <t>1.2.1.
Aktivita A.</t>
  </si>
  <si>
    <t>Rekonštrukcia verejného vodovodu v meste Trenčín</t>
  </si>
  <si>
    <t>1.2.2.
Aktivita A.</t>
  </si>
  <si>
    <t>Príprava / projektová dokumentácia/ a realizácia preventívnych opatrení na ochranu pred povodňami na vodných tokoch</t>
  </si>
  <si>
    <t>2.1.1.
Aktivita B.</t>
  </si>
  <si>
    <t>Príprava a realizácia kotolní na biomasu  v objektoch mesta</t>
  </si>
  <si>
    <t>4.1.1.
Aktivita A.</t>
  </si>
  <si>
    <t>4.3.1.
Aktivita A.</t>
  </si>
  <si>
    <t xml:space="preserve">Koncepcia rozvoja mesta  v oblasti tepelnej energetiky / podpora nízkouhlíkovej stratégie – budovanie centrálnej výroby tepla zo slnečnej energie, tepelné čerpadlá, biomasa/ </t>
  </si>
  <si>
    <t>4.4.1. 
Aktivita A.</t>
  </si>
  <si>
    <t>4.5.1.
Aktivita B.</t>
  </si>
  <si>
    <t>Skvalitnené systémy a optimalizované procesy VS</t>
  </si>
  <si>
    <t>1.1.1.</t>
  </si>
  <si>
    <t>EVS</t>
  </si>
  <si>
    <t xml:space="preserve">Projektové zámery OP Ľudské zdroje </t>
  </si>
  <si>
    <t>Projektové zámery OP Efektívna verejná správa</t>
  </si>
  <si>
    <t>Operačný program Ľudské zdroje - Trenčiansky kraj</t>
  </si>
  <si>
    <t>Operačný program Kvalita životného prostredia - Trenčiansky kraj</t>
  </si>
  <si>
    <t>TSK, škola</t>
  </si>
  <si>
    <t>Vytvorenie podmienok pre deinštitucionalizáciu - CSS – Adamovské Kochanovce</t>
  </si>
  <si>
    <t>Vytvorenie podmienok pre deinštitucionalizáciu Centrum sociálnych služieb – LÚČ</t>
  </si>
  <si>
    <t>DI DD Detské mestečko Trenčín-Zlatovce</t>
  </si>
  <si>
    <t>UPSVAR</t>
  </si>
  <si>
    <t>DI DD Púchov</t>
  </si>
  <si>
    <t>DI DD Prievidza, detašované pracovisko v Handlová, Veľké Uherce</t>
  </si>
  <si>
    <t>Modernizácia resocializačného zariadenia</t>
  </si>
  <si>
    <t>Provital n.o. Koš</t>
  </si>
  <si>
    <t xml:space="preserve">Zásobník projektových zámerov funkčného územia mesta Trenčín na obdobie 2014-2020. </t>
  </si>
  <si>
    <t>ŠC.1.1.1.</t>
  </si>
  <si>
    <t xml:space="preserve">Zlepšenie kvality vzdelávania v SOŠ Dubnica nad Váhom </t>
  </si>
  <si>
    <t>Zlepšenie kvality vzdelávania v SOŠ Pruské</t>
  </si>
  <si>
    <t>Zlepšenie kvality vzdelávania v SOŠ strojnícka, Považská Bystrica</t>
  </si>
  <si>
    <t>Zlepšenie kvality vzdelávania v COVP, Spojená škola Nováky</t>
  </si>
  <si>
    <t>Zlepšenie kvality vzdelávania v Spojenej škole Partizánske</t>
  </si>
  <si>
    <t>Zlepšenie kvality vzdelávania v SOŠ Prievidza</t>
  </si>
  <si>
    <t>Zlepšenie kvality vzdelávania v SOŠ Púchov, T.Vansovej</t>
  </si>
  <si>
    <t>Zlepšenie kvality vzdelávania v SPŠ Dubnica nad Váhom</t>
  </si>
  <si>
    <t>Zlepšenie kvality vzdelávania – COVP, SOŠ Handlová</t>
  </si>
  <si>
    <t>Zlepšenie kvality vzdelávania v SPŠ Nové Mesto nad Váhom</t>
  </si>
  <si>
    <t>Zlepšenie kvality vzdelávania v  SOŠ Juraja Ribaya – Pilotnej škole ZAP SR,</t>
  </si>
  <si>
    <t>Zlepšenie kvality vzdelávaniav  SOŠ Trenčín, pod Sokolicami</t>
  </si>
  <si>
    <t>Zlepšenie kvality vzdelávania v SOŠ, Považská Bystrica</t>
  </si>
  <si>
    <t>Zlepšenie kvality vzdelávania v SOŠ stavebná, E.Belluša, Trenčín</t>
  </si>
  <si>
    <t>Zlepšenie kvality vzdelávania v Dopravnej akadémii v Trenčíne</t>
  </si>
  <si>
    <t>Zlepšenie kvality vzdelávania v SPŠ Myjava</t>
  </si>
  <si>
    <t>Obec Chocholná-Velčice</t>
  </si>
  <si>
    <t xml:space="preserve">Vytvorenie priestorových podmienok v „Zbernom dvore“ - výstavba boxov  a nákup lisu na vyseparovaný druh odpadov, určený na ďalšie zhodnocovanie. </t>
  </si>
  <si>
    <t>neinvestičné aktivity</t>
  </si>
  <si>
    <t>Zlepšenie kvality vzdelávania v MŠ v Zásobníku projektových zámerov RIUS</t>
  </si>
  <si>
    <t>Zlepšenie kvality vzdelávania v ZŠ v Zásobníku projektových zámerov RIUS</t>
  </si>
  <si>
    <t>obec</t>
  </si>
  <si>
    <t>ŠC 4.2.1.</t>
  </si>
  <si>
    <t>Aktivita B - Obnova zberného dvora a priľahlých budov, garáží na komunálnu techniku úprava okolia, zabezpečenie a ochrana majetku, obnova povrchu zberného dvora</t>
  </si>
  <si>
    <t>Obec Lednické Rovne</t>
  </si>
  <si>
    <t>Rekonštrukcia zberného dvora a hospodárskej budovy</t>
  </si>
  <si>
    <t>Obec Záriečia a obec Mestečko</t>
  </si>
  <si>
    <t>Obec Košeca</t>
  </si>
  <si>
    <t>Zásobovanie vodou a odkanalizovanie okresu Ilava</t>
  </si>
  <si>
    <t>Aktivita A  - Dobudovanie vodovodu a kanalizácie v obci Ladce</t>
  </si>
  <si>
    <t>Obec Ladce</t>
  </si>
  <si>
    <t>Modernizácia a energetická optimalizácia Domu kultúry Ladce</t>
  </si>
  <si>
    <t xml:space="preserve">Predchádzanie vzniku odpadu -kompostovaním v obci Považany </t>
  </si>
  <si>
    <t>Obec Považany</t>
  </si>
  <si>
    <t>Kanalizácia obce Považany</t>
  </si>
  <si>
    <t>Aktivita A - Výmena strechy KD, zateplenie strechy, zateplenie budovy, nová fasáda KD</t>
  </si>
  <si>
    <t>Rekonštrukcia KD Považany</t>
  </si>
  <si>
    <t>Zatepelnie a nová fasáda budovy Obecného úradu v Považanoch</t>
  </si>
  <si>
    <t>Výmena okien na prízemí Mš v Považanoch č. 215</t>
  </si>
  <si>
    <t>Zníženie energetickej náročnosti budovy kultúrneho domu</t>
  </si>
  <si>
    <t xml:space="preserve">Aktivita A-Zlepšenie tepelno-technických vlastností  budovy-zateplenie,výmena okien,modernizácia vykurovacieho/klimatizačného systému a osvetlenia za účelom zníženia spotreby energií.
</t>
  </si>
  <si>
    <t>Zníženie energetickej náročnosti budovy mestského domu kultúry</t>
  </si>
  <si>
    <t>Mesto Dubnica nad Váhom</t>
  </si>
  <si>
    <t>Zníženie energetickej náročnosti budovy mestskej polikliniky</t>
  </si>
  <si>
    <t xml:space="preserve">Rekonštrukcia 
viacúčelovej budovy kultúrneho domu a obecného úradu </t>
  </si>
  <si>
    <t xml:space="preserve">aktivita A- výmena okien, zateplenie budovy, výmena a zateplenie strechy, 
zmena vykurovacieho systému -využitie obnoviteľných zdrojov energie.
</t>
  </si>
  <si>
    <t>Obec Záriečie</t>
  </si>
  <si>
    <t>Viacúčelová budova obecného múzea, turistického informačného centra - rekonštrukcia</t>
  </si>
  <si>
    <t>Opatrenia energetickej efektivity na Obecnom úrade v Lednických Rovniach</t>
  </si>
  <si>
    <t>Opatrenia energetickej efektivity v kultúrnom dome v Lednických Rovniach</t>
  </si>
  <si>
    <t>Opatrenia energetickej efektivity v budovách ZŠ v Lednických Rovniach</t>
  </si>
  <si>
    <t>Dobudovanie vodovodu a  kanalizácie v obci Lednické Rovne</t>
  </si>
  <si>
    <t>Preventívne opatrenia na ochranu pred povodňami v obci Lednické Rovne</t>
  </si>
  <si>
    <t>Aktivita C , Aktivita A</t>
  </si>
  <si>
    <t>Dobudovanie systému triedenéhozberu v obci Lednické Rovne</t>
  </si>
  <si>
    <t xml:space="preserve">Aktivita B - Doplnenie nádob na triedený zber, na kuchynský BIO odpad, kompostérov, traktora s príslušenstvom </t>
  </si>
  <si>
    <t>Vybudovanie triediacej linky na skkládke odpadu</t>
  </si>
  <si>
    <t>Obec Lednické Rovne, MEGAWESTER s.r.o.</t>
  </si>
  <si>
    <t>Aktivita B - Vybudovanie triediacej linky na skkládke odpadu</t>
  </si>
  <si>
    <t>Opatrenia energetickej efektivity v budovách MŠ v Lednických Rovniach</t>
  </si>
  <si>
    <t>Zmena spôsobu vykurovania v areáli kúpaliska s využitím OZE</t>
  </si>
  <si>
    <t>Vypracovanie energetických auditov pre verejné budovy</t>
  </si>
  <si>
    <t xml:space="preserve">Rozšírenie separovaného zberu </t>
  </si>
  <si>
    <t>Aktivita B  - nákup nádob, vozidla</t>
  </si>
  <si>
    <t>Obec Klátova Nová Ves</t>
  </si>
  <si>
    <t xml:space="preserve">Zlepšenie energetickégo hospodárstva vo  verejných budovách v obci </t>
  </si>
  <si>
    <t>Aktivita A - Zateplenie a výmena okien a dverí, rekonštrukcia strechy</t>
  </si>
  <si>
    <t>Obec klátova Nová Ves</t>
  </si>
  <si>
    <t xml:space="preserve">Zavedenie solárnych kolektorov v obci na využitie vo verejných budovách </t>
  </si>
  <si>
    <t>Zníženie energetickej náročnosti budovy kultúrneho domu a obecného úradu</t>
  </si>
  <si>
    <t>Obec Ruskovce</t>
  </si>
  <si>
    <t>Zateplenie budovy ZŠ</t>
  </si>
  <si>
    <t>Obec Dvorec</t>
  </si>
  <si>
    <t>Aktivita A - zateplenie, výmena okien</t>
  </si>
  <si>
    <t>Zníženie energetickej náročnosti verejných budov - KD, ZŠ, zdravotné stredisko, nájomné bytové domy</t>
  </si>
  <si>
    <t xml:space="preserve">Vybudovanie suchého poldra na Riglovom potoku </t>
  </si>
  <si>
    <t>Obec Moníchova Lehota</t>
  </si>
  <si>
    <t>Vybudovanie vodnej nádrže na Rakoveckom potoku ako protipovodňová ochrana</t>
  </si>
  <si>
    <t>Vybudovanie protipovodňovej vodnej nádrže</t>
  </si>
  <si>
    <t>Systém varovania obyvateľstva</t>
  </si>
  <si>
    <t>Trenčianska Turná</t>
  </si>
  <si>
    <t>OPKŽP</t>
  </si>
  <si>
    <t>Zníženie energetickej náročnosti objektu kultúrneho domu v Trenčianskej Turnej - Hámre</t>
  </si>
  <si>
    <t>Aktivita A - zateplenie strechy a obvodových múrov, výmena výplní, rekonštrukcia vykurovacieho systému a rozvodov</t>
  </si>
  <si>
    <t>Aktivita A, B</t>
  </si>
  <si>
    <t xml:space="preserve">2.1.1. Aktivity A, B </t>
  </si>
  <si>
    <t>Intenzifikácia separovaného zberu v meste Nováky</t>
  </si>
  <si>
    <t>Aktivita B  - nákup zberového vozidla a techniky, vybudovanie 11 stojísk odpadov...</t>
  </si>
  <si>
    <t>Mesto Nováky</t>
  </si>
  <si>
    <t xml:space="preserve">Zníženie energetickej náročnosti budovy MŠ v Novákoch, </t>
  </si>
  <si>
    <t xml:space="preserve">Aktivita A - celková rekonštrukcia obvodového plášťa strechy a vykurovania  </t>
  </si>
  <si>
    <t xml:space="preserve">Zníženie energetickej náročnosti budovy Domu služieb v Novákoch </t>
  </si>
  <si>
    <t>Aktivita A - Výmena okien, zateplenie fasády, rekonštrukcia vykurovania výmenou zdroja vykurovania</t>
  </si>
  <si>
    <t xml:space="preserve">Zníženie energetickej náročnosti budov ZŠ v Novákoch, budova ul Pribinova a budova ul. J.C. Hronského v Novákoch </t>
  </si>
  <si>
    <t>Aktivita A - zateplenie obvodového plášťa , strechy budovy a vyregulovanie kúrenia</t>
  </si>
  <si>
    <t xml:space="preserve">Zníženie energetickej náročnosti budovy futbalového štadiónu v Novákoch </t>
  </si>
  <si>
    <t>Vybudovanie zberného dvora na separovaný zber</t>
  </si>
  <si>
    <t>Obec Liešťany</t>
  </si>
  <si>
    <t xml:space="preserve">Vystavba kompostárne </t>
  </si>
  <si>
    <t>Aktivita B - Vybudovanie kompostárne vrátane nevyhnutného technologického zariadenia</t>
  </si>
  <si>
    <t>Zlepšovanie informovanosti a environmentálneho povedomia  obyvateľov pri nakladaní s odpadmi</t>
  </si>
  <si>
    <t>Aktivita A - Podpora nástrojov informačného charakteru</t>
  </si>
  <si>
    <t>Zníženie rizika povodní mimo vodných tokov, zachytenie vody z TTP pri náhlom topení snehu a výdatných dažďových zrážkach.</t>
  </si>
  <si>
    <t>Aktivita B - budovanie odvodňovacích povrchových kanálov, žľabov na vstupe poľných ciest do obce</t>
  </si>
  <si>
    <t>Zníženie energetickej náročnosti verejných budov - obecný úrad s kultúrnym domom</t>
  </si>
  <si>
    <t>Aktivita A - zateplenie, rekonštrukcuia vykurovania</t>
  </si>
  <si>
    <t>Zníženie energetickej náročnosti verejných budov - základná škola</t>
  </si>
  <si>
    <t>Zníženie energetickej náročnosti verejných budov - materská škola spolu + kuchyňa</t>
  </si>
  <si>
    <t>Aktivita A -  výmena okien, dverí a zateplenie fasády a strechy budov v majetku obce - Obecný úrad, budova Zdravotného strediska</t>
  </si>
  <si>
    <t>Obec Šišov</t>
  </si>
  <si>
    <t>Rozšírenie dažďovej kanalizácie v obci Liešťany</t>
  </si>
  <si>
    <t xml:space="preserve">Aktivita A - Pokračovanie vo výstavba  dažďovej kanalizácie </t>
  </si>
  <si>
    <t>Kanalizácia po obci, vybudovanie odvodňovacieho kanalá v časti Vrzalov</t>
  </si>
  <si>
    <t>Aktivita A – Výstavba kanalizácie, vybudovanie odvoňovacieho kanála v časti Vrzalov</t>
  </si>
  <si>
    <t>Obec Zemianske Podhradie</t>
  </si>
  <si>
    <t>Rozšírenie  vodovodu</t>
  </si>
  <si>
    <t>Aktivita A - Rozšírenie  verejného vodovodu</t>
  </si>
  <si>
    <t>Obec  Zemianske Podhradie</t>
  </si>
  <si>
    <t>Stavebná úprava obecného úradu</t>
  </si>
  <si>
    <t>Zníženie energetickej náročnosti</t>
  </si>
  <si>
    <t xml:space="preserve">Zberný dvor </t>
  </si>
  <si>
    <t xml:space="preserve">
 1.1.1.  Aktivita B</t>
  </si>
  <si>
    <t>Modernizácia zariadenia na výrobu tepla v verejných budovách ( OcÚ + KD, Základna škola, Materská škola+ kuchyňa)</t>
  </si>
  <si>
    <t>Obec Trenčianske Bohuslavice</t>
  </si>
  <si>
    <t>Aktivita A - Rozšírenie a rekonštrukcia verejného vodovodu</t>
  </si>
  <si>
    <t>Aktivita A – Výstavba kanalizácie v ochrannom pásme vodného zdroja Štvrtok</t>
  </si>
  <si>
    <t xml:space="preserve">Zhodnocovanie odpadov, dovybavenie zberného dvora o mobilnu techniku na separovany zber </t>
  </si>
  <si>
    <t>Kanalizácia periférnych  častí obce Pruské</t>
  </si>
  <si>
    <t>Obec Pruské</t>
  </si>
  <si>
    <t>Rozšírenie vodovodu - Obec Pruské</t>
  </si>
  <si>
    <t xml:space="preserve">Aktivita  - Vybudovanie regulácie vodného toku Chmelinsky a Podhradsky potok cca 3 km </t>
  </si>
  <si>
    <t>450 000</t>
  </si>
  <si>
    <t xml:space="preserve">Modernizácia a rekonštrukcia ZŠ s MŠ </t>
  </si>
  <si>
    <t>Rekonštrukcia budovy materskej škôlky</t>
  </si>
  <si>
    <t>Obec Kľačno</t>
  </si>
  <si>
    <t>Rekonštrukcia kotolne KD v Kľačne</t>
  </si>
  <si>
    <t>Vybudovanie zberného dvora a obecného kompostoviska v obci Kľačno.</t>
  </si>
  <si>
    <t>Propagácia separovaného zberu a zhodnocovania odpadov v obci Uhrovec</t>
  </si>
  <si>
    <t>Aktivita A - Zabezpečenie informovanosti obyvateľov na predchádzanie vzniku odpadov a podpora triedeného zberu</t>
  </si>
  <si>
    <t>Rozšírenie separovaného zberu v obci Uhrovec</t>
  </si>
  <si>
    <t>Vybudovanie zberných miest na území obce Uhrovec a v miestnej časti</t>
  </si>
  <si>
    <t>Aktivita B - Budovanie zberných miest dostupných obyvateľstvu na možnosť uskladnenia všetkých zložiek KO s výnimkou nebezpečného odpadu s cieľom zvýšiť efektívnosť separovania KO a zamedzovania výskytu divokých skládok a znížiť ich výskyt</t>
  </si>
  <si>
    <t>PO 3/IP 1/ŠC 3.1.2</t>
  </si>
  <si>
    <t>Sanácia zosuvu pôdy v obci Uhrovec - NBD, ul. SNP</t>
  </si>
  <si>
    <t xml:space="preserve">Aktivita A - sanácia svahovej deformácie:                                              - vybudovanie opornej konštrukcie - pilótovej steny                  - vybudovanie záchytného rigolu                                           - vybudovanie drenážneho systému do terasových stupňov                                                                                                                        </t>
  </si>
  <si>
    <t>Aktivita A - Rekonštrukcia ústredného kúrenia, kotolne, elektrickej inštalácie, výmena okien, dverí a zateplenie budov v majetku obce - Obecný úrad, Dom kultúry, Dom smútku, Budova pre šport, Uhrovské múzeum, ZŚ s MŠ Uhrovec, nájomné byty, Dom služieb</t>
  </si>
  <si>
    <t xml:space="preserve">Zlepšenie energetickégo hospodárstva vo  verejných budovách </t>
  </si>
  <si>
    <t>Obec Zemianske Kostoľany</t>
  </si>
  <si>
    <t>Protipovodňové opatrenia - odvádzanie dažďových vôd</t>
  </si>
  <si>
    <t>Rozšírenie vodovodu v časti mesta Púchov „Záskalie“</t>
  </si>
  <si>
    <t>Zníženie energetickej náročnosti verejných budov . Objektov v areáli ZŠ Komenského v Púchove</t>
  </si>
  <si>
    <t>Aktivita A , výmena okien a zateplenie</t>
  </si>
  <si>
    <t>Projekt zateplenia ZŠ Slovanská Púchov</t>
  </si>
  <si>
    <t>Projekt zateplenia ZŠ Gorazdova Púchov</t>
  </si>
  <si>
    <t>Projekt zateplenia MŠ Požiarna ulica 1. Púchov</t>
  </si>
  <si>
    <t>Projekt zateplenia MŠ Požiarna ulica 2. Púchov</t>
  </si>
  <si>
    <t>Projekt zateplenia MŠ 1.mája . Púchov</t>
  </si>
  <si>
    <t>Projekt zateplenia MŠ Chmelinec Púchov</t>
  </si>
  <si>
    <t>Projekt zateplenia MŠ Mládežnícka Púchov</t>
  </si>
  <si>
    <t>Projekt zateplenia MŠ Nosice Púchov</t>
  </si>
  <si>
    <t>Projekt zateplenia ZUŠ Púchov</t>
  </si>
  <si>
    <t xml:space="preserve"> Opatrenia energetickej efektivity vo verejných budovách</t>
  </si>
  <si>
    <t>PO 4 IP 3 ŠC 4.3.1</t>
  </si>
  <si>
    <t>Zníženie energetickej náročnosti budovy ZŠ</t>
  </si>
  <si>
    <t xml:space="preserve">Zníženie energetickej náročnosti budovy ZŠ </t>
  </si>
  <si>
    <t>Ráztočno</t>
  </si>
  <si>
    <t>Vybudovanie zberného dvora na separovaný zber odpadu a kompostoviska v obci Lazany</t>
  </si>
  <si>
    <t>Obec Lazany</t>
  </si>
  <si>
    <t>PO2 IP 1 ŠC 2.1.2</t>
  </si>
  <si>
    <t>Rekultivácia stabilizačného násypu</t>
  </si>
  <si>
    <t xml:space="preserve">Zníženie spotreby energie na  objekte  ZŠ Školská </t>
  </si>
  <si>
    <t xml:space="preserve"> 925 000</t>
  </si>
  <si>
    <t>PO1/IP2/ŠC 1.2.3</t>
  </si>
  <si>
    <t>Vypracovanie koncepcie na posúdenie stavu vôd a identifikácie problémov n území mesta Myjavy</t>
  </si>
  <si>
    <t>Aktivita A – Monitorovanie a hodnotenie vôd, vrátane skvalitňovania monitorovacej siete</t>
  </si>
  <si>
    <t>PO1/IP4/ŠC 1.4.1</t>
  </si>
  <si>
    <t>Systém monitorovania ovzdušia v meste Myjava</t>
  </si>
  <si>
    <t>Aktivita C – Skvalitňovanie monitorovania ovzdušia</t>
  </si>
  <si>
    <t>Výstavba zariadenia na výrobu elektriny a tepla </t>
  </si>
  <si>
    <t xml:space="preserve">Zateplenie budovy obecného úradu </t>
  </si>
  <si>
    <t>Obec Horná Mariková</t>
  </si>
  <si>
    <t xml:space="preserve">Horná Mariková - Kanalizácia a ČOV, budovanie verejného vodovodu                            </t>
  </si>
  <si>
    <t>Aktivita A - Dobudovanie rozostavanej stokovej siete a ČOV</t>
  </si>
  <si>
    <t>Vytváranie sústav zberných kanálov, horských vpustí a odvodňovacích rigolov v rizikových územiach katastra obce Horná Mariková</t>
  </si>
  <si>
    <t>Aktivita B - Vytváranie sústav záchytných priekop, horských vpustí, odvodňovacích rigolov, prehrádzok a cestných odrážok (za účelom zachytenia povrchového odtoku vody zo svahov do zastavaných častí obce)</t>
  </si>
  <si>
    <t>Zníženie energetickej náročnosti  objektu Zariadenia sociálnych služieb Obce Horná Mariková</t>
  </si>
  <si>
    <t>Obec Horná  Mariková</t>
  </si>
  <si>
    <t xml:space="preserve">Obec Horná Mariková </t>
  </si>
  <si>
    <t>zateplenie a výmena okien na školskej jedálni v Udiči</t>
  </si>
  <si>
    <t xml:space="preserve">Aktivita A Stavebno-technické úpravy  MŠ zamerané na zateplenie budovy, opravu vonkajších schodísk a modernizáciu budovy. Výmena strešnej krytiny so zateplením, oprava komínov, rín </t>
  </si>
  <si>
    <t xml:space="preserve">Stavebno-technické úpravy  MŠ zamerané na zvýšenie energeticke efektivity MŠ </t>
  </si>
  <si>
    <t>Aktivita A Výmena okien a dverí v materskej škole Radobica, Zateplenie budovy materskej školy - havarijný stav</t>
  </si>
  <si>
    <t>Obec Radobica</t>
  </si>
  <si>
    <t>Zateplenie budovy  MŠ</t>
  </si>
  <si>
    <t xml:space="preserve">Aktivita A Zateplenie budovy a modernizácia areálu </t>
  </si>
  <si>
    <t>Obec Vrbovce</t>
  </si>
  <si>
    <t>MŠ – zvyšovanie energetickej hospodárnosti  MŠ</t>
  </si>
  <si>
    <t>Vybudovanie zberného dvora v obci</t>
  </si>
  <si>
    <t>Kamenec pod Vtáčnikom</t>
  </si>
  <si>
    <t>Vybudovanie zberného dvora, zhodnotenie biologicky rozložiteľných odpadov - zabezpečenie kompostérov</t>
  </si>
  <si>
    <t xml:space="preserve">Zelené strechy na všetkých vhodných objektoch budov s rovnou strechou (objekty MŠ, ZŠ,..), celková plocha cca do 25 000 m2  </t>
  </si>
  <si>
    <t>Región Bánovce nad Bebravou, odvedenie a čistenie odpadových vôd, zásobovanie pitnou vodou časť II, Sústava č.1-skupinový vodovod Uhrovec</t>
  </si>
  <si>
    <t>Región Bánovce nad Bebravou, odvedenie a čistenie odpadových vôd, zásobovanie pitnou vodou časť II, Aglomerácia č.2 - Ostratice (kanalizácia a pripojenie do ČOV)</t>
  </si>
  <si>
    <t xml:space="preserve">Zvýšenie energetickej hospodárnosti budovy využívanej na podporu kultúrno-kreatíveho priemyslu </t>
  </si>
  <si>
    <t>P.č.</t>
  </si>
  <si>
    <t>ZSVS,a.s., obec Miezgovce</t>
  </si>
  <si>
    <t>Obec  Dohňany</t>
  </si>
  <si>
    <t>Zníženie energetickej náročnosti verejných budov v obci</t>
  </si>
  <si>
    <t>Zavedenie solárnych kolektorov v obci v športovom areáli Dohňany</t>
  </si>
  <si>
    <t>Zníženie energetickej náročnosti verejných budov - KD, ZŠ a školská jedáleň, Obecný úrad</t>
  </si>
  <si>
    <t>Obec Nová Bošáca</t>
  </si>
  <si>
    <t>Výstavba, rekonštrukcia kotolne na biomasu</t>
  </si>
  <si>
    <t>Mesto Trenčianske Teplice</t>
  </si>
  <si>
    <t>Zníženie energetickej náročnosti budovy Mestského úradu v Trenčianskych Tepliciach</t>
  </si>
  <si>
    <t>Zníženie energetickej náročnosti budovy Technických služieb, r.o. v Trenčianskych Tepliciach</t>
  </si>
  <si>
    <t>Rekonštrukcia rozvodov tepla v meste Trenčianske Teplice</t>
  </si>
  <si>
    <t>Modernizácia budovy a stavebno technické úpravy 
jestvujúceho objektu školy</t>
  </si>
  <si>
    <t>Aktivita A opatrenia energetickej efektívnosti</t>
  </si>
  <si>
    <t>Obec Tuchyňa</t>
  </si>
  <si>
    <t>Revitalizácia priestorov vnútroblokov, vznik verejne prístupného ihriska.</t>
  </si>
  <si>
    <t>Mesto Trenčín/obce MFO</t>
  </si>
  <si>
    <t>Obec Trenčianska Teplá</t>
  </si>
  <si>
    <t>Dobudovanie verejnej kanalizácie v Trenčíne v častiach mesta Kubrica, Belá, Horné Orechové</t>
  </si>
  <si>
    <t>Obec Trenčianska Turná</t>
  </si>
  <si>
    <t>Realizácia na vodných tokoch Soblahovský, Hukov, Lavičkový a Turniansky</t>
  </si>
  <si>
    <t>Obce MFO</t>
  </si>
  <si>
    <t>Zateplenie verejných budov vo vlastníctve mesta</t>
  </si>
  <si>
    <t>Zníženie energetickej náročnosti budova ZŠ Východná</t>
  </si>
  <si>
    <t>Zateplenie obvodových stien, strechy, výmena okien/dverí, tepelné čerpadlá, výmena svietidiel.</t>
  </si>
  <si>
    <t>Zníženie energetickej náročnosti budova Mestského hospodárstva a správy lesov, m.r.o.</t>
  </si>
  <si>
    <t>Zníženie energetickej náročnosti budova  Mestská krytá plaváreň</t>
  </si>
  <si>
    <t>Zníženie energetickej náročnosti budova KS Kubrá</t>
  </si>
  <si>
    <t>Protipovodňové a vodozádržné opatrenia sídlisko Juh Trenčín</t>
  </si>
  <si>
    <t>Rozšírenie dažďovej kanalizácie, retenčné nádrže, protipovodňové bariéry, drenáže.</t>
  </si>
  <si>
    <t>Zníženie energetickej náročnosti budovy MŠ J. Halašu</t>
  </si>
  <si>
    <t xml:space="preserve">Podpora profesionalizácie sociálnej práce a iných odborných činností v prirodzenom prostredí, otvorenom prostredí, náhradnom prostredí a na komunitnej úrovni, napr. terénna sociálna práca a komunitné centrá
Podpora výkonu práce v otvorenom prostredí (streetwork) pre vybrané cieľové skupiny, napr. ľudia bez prístrešia, osoby drogovo závislé, atď.
Podpora udržateľnosti a dostupnosti pomoci pri odkázanosti na pomoc inej osoby pri sebaobsluhe, vrátane podpory výskumu nových nástrojov pomoci a systémových riešení, a to v nadväznosti na starnutie populácie a z neho vyplývajúce dôsledky. a pod.
</t>
  </si>
  <si>
    <t>MFO (TSK, Mesto Trenčín)</t>
  </si>
  <si>
    <t>Komplexná rekonštrukcia Materskej školy</t>
  </si>
  <si>
    <t>Zníženie energetickej náročnosti obecných a školských objektov v Trenčianskej Turnej</t>
  </si>
  <si>
    <t xml:space="preserve">Aktivita A - zateplenie striech a obvodových múrov, výmena výplní, rekonštrukcia kotolní a rozvodov </t>
  </si>
  <si>
    <t>Zelený most - vodovodný prepoj DN 300</t>
  </si>
  <si>
    <t>TVK a.s.</t>
  </si>
  <si>
    <t>Odkanalizovanie častí mesta: Kubrá, Kubrica, Horné Orechové, Belá</t>
  </si>
  <si>
    <t>Výstavba 2.etapy kanalizácie v dĺžke 6,7 km</t>
  </si>
  <si>
    <t>Rekonštrukcia vodovodných sietí na Mierovom námestí a uliciach Družstevná, Hurbanova, Palackého</t>
  </si>
  <si>
    <t>Zokruhovanie siete - prepojenie ulíc Kpt. Jaroša, Sama Chalúpku, Osloboditeľov, Inovecká</t>
  </si>
  <si>
    <t>Vybudovanie strategického prepojenia vodovodných systémov mesta Trenčín  na oboch brehoch rieky Váh.</t>
  </si>
  <si>
    <t>SPOLU</t>
  </si>
  <si>
    <t>Rekonštrukcia stokovej siete na Mierovom námestí a uliciach Hurbanova, Kpt. Nálepku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</si>
  <si>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</si>
  <si>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</si>
  <si>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</si>
  <si>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</si>
  <si>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</si>
  <si>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</si>
  <si>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</si>
  <si>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</si>
  <si>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</si>
  <si>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</si>
  <si>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</si>
  <si>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 4 IP 3 ŠC 1.1.1</t>
  </si>
  <si>
    <t>Rozšírenie triedeného zberu a zvýšenie miery separácie odpadov</t>
  </si>
  <si>
    <t>Hlavným cieľom je znížiť mieru skládkovania komunálneho odpadu, postupné budovanie "polopodzemných" kontajnerových stojísk s rozšírením rôznych druhov separovaných odpadov (kuchynský odpad, oleje a biologicky rozložiteľný odpad), - s vlastným produktom kompostom z BIO Kompostéru.</t>
  </si>
  <si>
    <t>Mesto Brezová pod Bradlom</t>
  </si>
  <si>
    <t>500 000,- €</t>
  </si>
  <si>
    <t>12</t>
  </si>
  <si>
    <t>Mechanicko-biologická úprava zmesového komunálneho odpadu v meste Nová Dubnica</t>
  </si>
  <si>
    <t>800 000</t>
  </si>
  <si>
    <t>13.</t>
  </si>
  <si>
    <t>Zhodnocovanie biologicky rozložiteľných komunálnych odpadov v meste Nová Dubnica</t>
  </si>
  <si>
    <t>Príprava na opätovné použite a zhodnocovanie so zameraním na recykláciu nie nebezpečných
 odpadov vrátane podpory systémov triedeného zberu komunálnych odpadov a podpory predchádzania vzniku biologicky
 rozložiteľných komunálnych odpadov. Zhodnocovanie biologicky rozložiteľného komunálneho odpadu</t>
  </si>
  <si>
    <t>750 000</t>
  </si>
  <si>
    <t>14.</t>
  </si>
  <si>
    <t>Rozšírenie zberného dvora v Meste Nová Dubnica</t>
  </si>
  <si>
    <t>Aktivita A- Rozšírenie existujúceho zberného dvora za účelom zvýšenia kapacity triedeného zberu KO. Nákup hnuteľných vecí na podporu triedeného zberu - zberné nádoby, zberové vozidlá a iné stroje pre zvoz a nakladanie s odpadmi.</t>
  </si>
  <si>
    <t>850 000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</si>
  <si>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</si>
  <si>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</si>
  <si>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</si>
  <si>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</si>
  <si>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</si>
  <si>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</si>
  <si>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</si>
  <si>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</si>
  <si>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</si>
  <si>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</si>
  <si>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</si>
  <si>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</si>
  <si>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</si>
  <si>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</si>
  <si>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</si>
  <si>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</si>
  <si>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Technické a technologické vybavenie na predcháczanie vzniku odpadov</t>
  </si>
  <si>
    <t>Modernizácia zberného dvora Beluša : - Zabezpečenie vážiaceho zariadenia, - Rekonštrukcia oplotenia, - Nákup veľkorozmerových kontajnerov, - Obstaranie vozidla na prepravu veľkorozmerových kontajnerov</t>
  </si>
  <si>
    <t>Obec Beluša</t>
  </si>
  <si>
    <t>390 000</t>
  </si>
  <si>
    <t>31.</t>
  </si>
  <si>
    <t>32.</t>
  </si>
  <si>
    <t>33.</t>
  </si>
  <si>
    <t>34.</t>
  </si>
  <si>
    <t>Nakladanie s biologickým odpadom a kuchynským odpadom v meste Nováky</t>
  </si>
  <si>
    <t>Aktivita B  - nákup kompostérov, kompostovacieho zariadenia, zabezpečenie osvety, nákup nádob na kuchynský odpad.......</t>
  </si>
  <si>
    <t>35.</t>
  </si>
  <si>
    <t>Rekonštrukcia areálu Lesy š.p. na Zberný dvor</t>
  </si>
  <si>
    <t>Aktivita A,B,C - Investovanie do sektora odpadového hospodárstva</t>
  </si>
  <si>
    <t>1 500 000</t>
  </si>
  <si>
    <t>36.</t>
  </si>
  <si>
    <t>Rekonštrukcia a technické dovybavenie kompostárne</t>
  </si>
  <si>
    <t>1 000 000</t>
  </si>
  <si>
    <t>37.</t>
  </si>
  <si>
    <t>38.</t>
  </si>
  <si>
    <t>39.</t>
  </si>
  <si>
    <t>40.</t>
  </si>
  <si>
    <t>41.</t>
  </si>
  <si>
    <t>42.</t>
  </si>
  <si>
    <t>43.</t>
  </si>
  <si>
    <t>44.</t>
  </si>
  <si>
    <t>Vybudovanie obecného kompostoviska a zberného dvora v obci Chrenovec-Brusno</t>
  </si>
  <si>
    <t>350 000</t>
  </si>
  <si>
    <t>suma je len za zberný dvor, kompostovisko už máme vybudované</t>
  </si>
  <si>
    <t>45.</t>
  </si>
  <si>
    <t>46.</t>
  </si>
  <si>
    <t>47.</t>
  </si>
  <si>
    <t>Zlepšenie efektivity separovania odpadu a výstavba stojísk na kontajnery</t>
  </si>
  <si>
    <t>42 000</t>
  </si>
  <si>
    <t>48.</t>
  </si>
  <si>
    <t>80 000</t>
  </si>
  <si>
    <t>49.</t>
  </si>
  <si>
    <t>50.</t>
  </si>
  <si>
    <t>Nákup kompostérov a techniky pre manipuláciu s BRKO</t>
  </si>
  <si>
    <t>Aktivita B - Podpora predchádzania vzniku BRKO, zabezpečenie kompostovania na pozemkoch, kde sa BRKO tvorí</t>
  </si>
  <si>
    <t>Obec Klieština</t>
  </si>
  <si>
    <t>30.000</t>
  </si>
  <si>
    <t>51.</t>
  </si>
  <si>
    <t>52.</t>
  </si>
  <si>
    <t>Obec Trenčianske Jastrabie</t>
  </si>
  <si>
    <t>300 000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</si>
  <si>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</si>
  <si>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</si>
  <si>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</si>
  <si>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</si>
  <si>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</si>
  <si>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</si>
  <si>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</si>
  <si>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</si>
  <si>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</si>
  <si>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</si>
  <si>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</si>
  <si>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</si>
  <si>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</si>
  <si>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</si>
  <si>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</si>
  <si>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</si>
  <si>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</si>
  <si>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</si>
  <si>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</si>
  <si>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</si>
  <si>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</si>
  <si>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</si>
  <si>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Zvýšenie miery zhodnocovania odpadov so zameraním na ich prípravu a opätovné použitie a recykláciu a podpora predchádzania vzniku odpadov</t>
  </si>
  <si>
    <t>Aktivita B - podpora zameraná na tiredený zber komunálnych odpadov</t>
  </si>
  <si>
    <t>Obec Bodiná</t>
  </si>
  <si>
    <t>75.</t>
  </si>
  <si>
    <t>Zvýšenie miery zhodnocovania odpadov so zameraním na ich prípravu na opätovné použitie a recykláciu a podpora predchádzania vzniku odpadov</t>
  </si>
  <si>
    <t>Aktivita B - Vybudovanie zberného dvora dostupného pre občanov na triedenie odpadu, zberné nádoby, vybavenie</t>
  </si>
  <si>
    <t>Obec Podskalie</t>
  </si>
  <si>
    <t>40 000</t>
  </si>
  <si>
    <t>76.</t>
  </si>
  <si>
    <t>PO1/ IP1/ ŠC 1.1.1</t>
  </si>
  <si>
    <t>Obec Malé Lednice</t>
  </si>
  <si>
    <t>500 000</t>
  </si>
  <si>
    <t>77.</t>
  </si>
  <si>
    <t>Odpadové hospodárstvo</t>
  </si>
  <si>
    <t>Aktivita B - Komunálny odpad - elektronická evidencia nádob na KO, BRKO, technické vybavenie zberného dvora, nakladanie s biologicky rozložiteľným odpadom s využítím SMART technológií, vybudovanie dotrieďovacej linky</t>
  </si>
  <si>
    <t>200 000</t>
  </si>
  <si>
    <t>78.</t>
  </si>
  <si>
    <t>Vybudovanie triediacej linky na separovanie zložiek komunálneho odpadu</t>
  </si>
  <si>
    <t>Obec Nedožery-Brezany</t>
  </si>
  <si>
    <t>100 000</t>
  </si>
  <si>
    <t>79.</t>
  </si>
  <si>
    <t>Rozšírenie zberu bio odpadu z domácností - nákup nádob</t>
  </si>
  <si>
    <t>80.</t>
  </si>
  <si>
    <t>60 000</t>
  </si>
  <si>
    <t>81.</t>
  </si>
  <si>
    <t>Inteligentné odpadové hospodárstvo v Domaniži</t>
  </si>
  <si>
    <t>Aktivita B - Inteligentné odpadové hospodárstvo, systém presnej evidencie vyvezeného KO, vážne zariadenia, identifikácia množstva KO priamo pri zdroji</t>
  </si>
  <si>
    <t>Obec Domaniža</t>
  </si>
  <si>
    <t>82.</t>
  </si>
  <si>
    <t>Vybudovanie/modernizácia/rozšírenie zberného dvora v Domaniži</t>
  </si>
  <si>
    <t>Aktivita A - Vybudovanie/modernizácia/rozšírenie zberného dvora, vybudovanie kompostárne, technické vybavenie pre zberný dvor a odpadové hospodárstvo</t>
  </si>
  <si>
    <t>140 000</t>
  </si>
  <si>
    <t>83.</t>
  </si>
  <si>
    <t>podpora dobudovania, intenzifikácie a rozšírenia systémov triedeného zberu komunálnych odpadov</t>
  </si>
  <si>
    <t>vybudovanie zberného dvora na separovaný odpad</t>
  </si>
  <si>
    <t>obec Horné Vestenice</t>
  </si>
  <si>
    <t>84.</t>
  </si>
  <si>
    <t>85.</t>
  </si>
  <si>
    <t>Dobudovanie kanalizácie</t>
  </si>
  <si>
    <t>ZsVS, a.s. - Partizánske - dobudovanie kanalizácie PVC DN 300 - vybudovanie kanalizácie pre bezpečné odvádzanie a likvidáciu splaškových odpadových vôd</t>
  </si>
  <si>
    <t>ZsVS</t>
  </si>
  <si>
    <t>86.</t>
  </si>
  <si>
    <t xml:space="preserve">Splašková kanalizácia </t>
  </si>
  <si>
    <t>ZsVS, a.s. - Klátova Nová Ves - splašková kanalizácia - vybudovanie kanalizácie pre bezpečné odvádzanie a likvidáciu splaškových odpadových vôd</t>
  </si>
  <si>
    <t>87.</t>
  </si>
  <si>
    <t>kanalizácia a výtlak z obce</t>
  </si>
  <si>
    <t>ZsVS - Klátova Nová Ves - kanalizácia a výtlak z obce stoková sieť v obci a výtlak na Bošany</t>
  </si>
  <si>
    <t>88.</t>
  </si>
  <si>
    <t>89.</t>
  </si>
  <si>
    <t>Kanalizácia obce Brestovec - I.stavba</t>
  </si>
  <si>
    <t>Aktivita A - Výstavba novej kanalizácie v dĺžke cca 5,9 km</t>
  </si>
  <si>
    <t>4 500 000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</si>
  <si>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</si>
  <si>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</si>
  <si>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</si>
  <si>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</si>
  <si>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</si>
  <si>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</si>
  <si>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</si>
  <si>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</si>
  <si>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</si>
  <si>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</si>
  <si>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</si>
  <si>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</si>
  <si>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</si>
  <si>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</si>
  <si>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PO1 /IP2/ ŠC1.2.1</t>
  </si>
  <si>
    <t>Dobudovanie kanalizácie v častiach mesta</t>
  </si>
  <si>
    <t>Aktivita A: Dobudovanie kanalizácie Samoty, Hoštinská, Potôčky</t>
  </si>
  <si>
    <t>104.</t>
  </si>
  <si>
    <t>105.</t>
  </si>
  <si>
    <t>106.</t>
  </si>
  <si>
    <t>107.</t>
  </si>
  <si>
    <t>108.</t>
  </si>
  <si>
    <t>Výstavba kanalizácie v obci Klieština v rámci odklanalizovania obcí Marikovskej doliny</t>
  </si>
  <si>
    <t>Aktivita A - Výstavba kanalizácie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</si>
  <si>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</si>
  <si>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</si>
  <si>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</si>
  <si>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</si>
  <si>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</si>
  <si>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</si>
  <si>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</si>
  <si>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</si>
  <si>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</si>
  <si>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</si>
  <si>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</si>
  <si>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Kanalizácia a zásobovanie vodou</t>
  </si>
  <si>
    <t>Aktivita A – Výstavba kanalizácie a vodovodu v nových častiach IBV</t>
  </si>
  <si>
    <t>1 300 000</t>
  </si>
  <si>
    <t xml:space="preserve">Odkanalizovanie obce Horná Streda </t>
  </si>
  <si>
    <t>Odkanalizovanie a čistenie odpadových vôd v Bošáckej doline</t>
  </si>
  <si>
    <t xml:space="preserve">Odkanalizovanie obce Štvrtok nad Váhom 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</si>
  <si>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</si>
  <si>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</si>
  <si>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</si>
  <si>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</si>
  <si>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</si>
  <si>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</si>
  <si>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</si>
  <si>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</si>
  <si>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</si>
  <si>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</si>
  <si>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</si>
  <si>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</si>
  <si>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</si>
  <si>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</si>
  <si>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</si>
  <si>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</si>
  <si>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</si>
  <si>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</si>
  <si>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</si>
  <si>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</si>
  <si>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</si>
  <si>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PO 1 /
IP 2 /
ŠC 1.2.1 + ŠC 1.2.2</t>
  </si>
  <si>
    <t>Dobudovanie kanalizačnej siete, vodovodnej siete a rozšírenie ČOV</t>
  </si>
  <si>
    <t>Aktivita A - Dobudovanie kanalizačnej siete v obci a jej častiach, rozšírenie vodovodnej siete do odľahlejších častí obce, rozšírenie ČOV Beluša a doplnenie novej technológie.</t>
  </si>
  <si>
    <t>30 270 000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</si>
  <si>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</si>
  <si>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</si>
  <si>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</si>
  <si>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</si>
  <si>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</si>
  <si>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</si>
  <si>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</si>
  <si>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</si>
  <si>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</si>
  <si>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</si>
  <si>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</si>
  <si>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</si>
  <si>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158.</t>
  </si>
  <si>
    <t>159.</t>
  </si>
  <si>
    <t>160.</t>
  </si>
  <si>
    <t>161.</t>
  </si>
  <si>
    <t>162.</t>
  </si>
  <si>
    <t>Kanalizácia mesta Nováky - dobudovanie</t>
  </si>
  <si>
    <t>Aktivita A - Dobudovanie verejnej kanalizácie</t>
  </si>
  <si>
    <t>700 000</t>
  </si>
  <si>
    <t>163.</t>
  </si>
  <si>
    <t>Zlepšenie odvádzania a čistenia komunálnych odpadových vôd</t>
  </si>
  <si>
    <t>Aktivita A - Výstavba novej kanalizácie + ČOV</t>
  </si>
  <si>
    <t>4 000 000</t>
  </si>
  <si>
    <t>164.</t>
  </si>
  <si>
    <t>Výstavba kanalizácie v obci Beckov</t>
  </si>
  <si>
    <t>Aktivita A - Výstavba novej kanalizácie v celej obci</t>
  </si>
  <si>
    <t>Obec Beckov</t>
  </si>
  <si>
    <t>7 000 000</t>
  </si>
  <si>
    <t>165.</t>
  </si>
  <si>
    <t>PO1/ IP2/ SC 1.2.1</t>
  </si>
  <si>
    <t>Vybudovanie verejnej kanalizácie v obci</t>
  </si>
  <si>
    <t>166.</t>
  </si>
  <si>
    <t>PO1/ IP2/ ŠC 1.2.1</t>
  </si>
  <si>
    <t>Budovanie verejných kanalizácií a čistiarní odpadových vôd</t>
  </si>
  <si>
    <t>Aktivita A - Dobudovanie verejných kanalizácií v niektorých častiach obce Brvnište, alternatívne prístupy k odkanalizovaniu odpadových vôd - koreňové čistiarne, domové čistiarne</t>
  </si>
  <si>
    <t>obec Brvnište</t>
  </si>
  <si>
    <t>167.</t>
  </si>
  <si>
    <t>Dobudovanie verejnej kanalizácie - ulica Žiarska</t>
  </si>
  <si>
    <t>168.</t>
  </si>
  <si>
    <t>Výstavba / modernizácia ČOV v obci Domaniža</t>
  </si>
  <si>
    <t>Aktivita A - Výstavba / modernizácia ČOV</t>
  </si>
  <si>
    <t>169.</t>
  </si>
  <si>
    <t>Odvádzanie a čistenie odpadových vôd v obci Domaniža</t>
  </si>
  <si>
    <t>Aktivita A - Vybudovanie/rozšírenie verejnej kanalizácie, realizácia opatrení na odvádzanie dažďovej vody z povrchov, budovanie a obnova odvodňovacích žľabov</t>
  </si>
  <si>
    <t>170.</t>
  </si>
  <si>
    <t>PO1/ IP2/ ŠC 1.2.2</t>
  </si>
  <si>
    <t>Kanalizácia</t>
  </si>
  <si>
    <t>vybudovanie systému odvádzania a čistenia odpadových vôd v obci</t>
  </si>
  <si>
    <t>171.</t>
  </si>
  <si>
    <t xml:space="preserve">Zásobovanie vodou obec Horná Streda </t>
  </si>
  <si>
    <t>172.</t>
  </si>
  <si>
    <t>Vodovod Haláčovce - Otrhánky dobudovanie</t>
  </si>
  <si>
    <t>Obec Haláčovce</t>
  </si>
  <si>
    <t>173.</t>
  </si>
  <si>
    <t>Brestovec - rozšírenie vodovodu</t>
  </si>
  <si>
    <t>Aktivita A - rozšírenie vodovodu v jednej ryhe s kanalizáciou v dĺžke 4,1 km</t>
  </si>
  <si>
    <t>2 100 000</t>
  </si>
  <si>
    <t>174.</t>
  </si>
  <si>
    <t>175.</t>
  </si>
  <si>
    <t>176.</t>
  </si>
  <si>
    <t>177.</t>
  </si>
  <si>
    <t>178.</t>
  </si>
  <si>
    <t>179.</t>
  </si>
  <si>
    <t>180.</t>
  </si>
  <si>
    <t>181.</t>
  </si>
  <si>
    <t>PO1 /IP2/ ŠC1.2.2</t>
  </si>
  <si>
    <t>Dobudovanie vodovodu v častiach mesta</t>
  </si>
  <si>
    <t>Aktivita A: Dobudovanie vodovodu Samoty, Hoštinská, Potôčky</t>
  </si>
  <si>
    <t>400 000</t>
  </si>
  <si>
    <t>182.</t>
  </si>
  <si>
    <t>183.</t>
  </si>
  <si>
    <t>186.</t>
  </si>
  <si>
    <t>187.</t>
  </si>
  <si>
    <t>188.</t>
  </si>
  <si>
    <t>189.</t>
  </si>
  <si>
    <t>Brvnište - Vodovod</t>
  </si>
  <si>
    <t>Aktivita A - Vybudovanie vodného zdroja, vodojemu, vodovodnej siete, automatickej tlakovej stanice a celého vodovodu v obci Brvnište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</si>
  <si>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</si>
  <si>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</si>
  <si>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</si>
  <si>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</si>
  <si>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</si>
  <si>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</si>
  <si>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</si>
  <si>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</si>
  <si>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</si>
  <si>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</si>
  <si>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</si>
  <si>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</si>
  <si>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</si>
  <si>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</si>
  <si>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</si>
  <si>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</si>
  <si>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</si>
  <si>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</si>
  <si>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</si>
  <si>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</si>
  <si>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</si>
  <si>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</si>
  <si>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</si>
  <si>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</si>
  <si>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</si>
  <si>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</si>
  <si>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</si>
  <si>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</si>
  <si>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</si>
  <si>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</si>
  <si>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</si>
  <si>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</si>
  <si>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</si>
  <si>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</si>
  <si>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</si>
  <si>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</si>
  <si>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</si>
  <si>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</si>
  <si>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PO 1 /
IP 2 / ŠC 1.2.2</t>
  </si>
  <si>
    <t xml:space="preserve">Vodovod Veľké Uherce </t>
  </si>
  <si>
    <t>Aktivita A - ZsVS, a.s. - Veľké Uherce - rekonštrukcia vodovodu - rekonštrukcia verejného vodovodu pre zásobovanie obyvateľov pitnou vodou</t>
  </si>
  <si>
    <t>ZSVS, a.s.</t>
  </si>
  <si>
    <t>228.</t>
  </si>
  <si>
    <t>Partizánske - rekonštrukcia vodovodu</t>
  </si>
  <si>
    <t>Aktivita A - ZsVS, a.s. - Partizánske - rekonštrukcia vodovodu ul. Nitrianska 1000 m DN 150 - rekonštrukcia verejného vodovodu z dôvodu jeho nevyhovujúceho technického stavu a tým aj častejším poruchám</t>
  </si>
  <si>
    <t>229.</t>
  </si>
  <si>
    <t>Livina - prívod a rozvod vody</t>
  </si>
  <si>
    <t>Aktivita A - ZsVS – Livina - prívod a rozvod vody</t>
  </si>
  <si>
    <t>230.</t>
  </si>
  <si>
    <t xml:space="preserve"> 
Vodojem Červený Kameň</t>
  </si>
  <si>
    <t xml:space="preserve">Obec Čierny Kameň </t>
  </si>
  <si>
    <t>520 000</t>
  </si>
  <si>
    <t>231.</t>
  </si>
  <si>
    <t>Výstavba nového vodného zdroja Ostredky v správe TVK, a.s.</t>
  </si>
  <si>
    <t>Aktivita A - Výstavba nového vodného zdroja a napojenie na jestvujúci vodovod</t>
  </si>
  <si>
    <t>232.</t>
  </si>
  <si>
    <t>PO1/ IP2/ SC 1.2 2</t>
  </si>
  <si>
    <t>Vybudovanie verejného vodovodu v obci</t>
  </si>
  <si>
    <t>233.</t>
  </si>
  <si>
    <t>Vybudovanie / rozšírovanie verejného vodovodu</t>
  </si>
  <si>
    <t>Aktivita A - Vybudovanie / rozšírovanie verejného vodovodu k novej IBV</t>
  </si>
  <si>
    <t>180 000</t>
  </si>
  <si>
    <t>234.</t>
  </si>
  <si>
    <t>235.</t>
  </si>
  <si>
    <t>Systém monitorovania kvality vôd na území obce Domaniža</t>
  </si>
  <si>
    <t>Spracovanie východiskovej štúdie a analýzy, systému monitorovania a merania kvality vôd na území obce Domaniža</t>
  </si>
  <si>
    <t>50 000</t>
  </si>
  <si>
    <t>236.</t>
  </si>
  <si>
    <t>237.</t>
  </si>
  <si>
    <t>238.</t>
  </si>
  <si>
    <t>239.</t>
  </si>
  <si>
    <t>Revitalizácia a udržiavanie zelene v obci, zelený park v obci</t>
  </si>
  <si>
    <t>Realizácia oddychovej zóny a zeleného parku v centrálnej časti obce</t>
  </si>
  <si>
    <t>415 000</t>
  </si>
  <si>
    <t>240.</t>
  </si>
  <si>
    <t>PO 1       /IP 3 /
ŠC 1.3.1</t>
  </si>
  <si>
    <t>Revitalizácia budovy Mestského úradu v Brezovej pod Bradlom</t>
  </si>
  <si>
    <t>Hlavným cieľom (zateplenie, výmena energetických sietí, vybudovanie výťahu) je zníženie energetickej náročnosti, úprava fasády, bezbariérový prístup pre občanov.</t>
  </si>
  <si>
    <t>350 000,- €</t>
  </si>
  <si>
    <t>241.</t>
  </si>
  <si>
    <t>242.</t>
  </si>
  <si>
    <t>PO 1 /
IP 4 /
ŠC 1.4.1</t>
  </si>
  <si>
    <t>Opatrenia na znižovanie emisií hluku z dopravy</t>
  </si>
  <si>
    <t>Výsadba zelených stien pri diaľici D1, pri ceste I. triedy a železničnej trati za účelom zachytávania emisií znečisťujúcich látok a hluku.</t>
  </si>
  <si>
    <t>243.</t>
  </si>
  <si>
    <t>244.</t>
  </si>
  <si>
    <t>Sanácia environmentálnej záťaže v priestore bývalého kameňolomu</t>
  </si>
  <si>
    <t>245.</t>
  </si>
  <si>
    <t>246.</t>
  </si>
  <si>
    <t>247.</t>
  </si>
  <si>
    <t>248.</t>
  </si>
  <si>
    <t>249.</t>
  </si>
  <si>
    <t>Sanácia environmentálnej záťaže v obci Nedožery-Brezany</t>
  </si>
  <si>
    <t>250.</t>
  </si>
  <si>
    <t>251.</t>
  </si>
  <si>
    <t>252.</t>
  </si>
  <si>
    <t>253.</t>
  </si>
  <si>
    <t>Revitalizácia sídliska Pri štadióne</t>
  </si>
  <si>
    <t xml:space="preserve">Aktivita C
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</si>
  <si>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</si>
  <si>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</si>
  <si>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</si>
  <si>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</si>
  <si>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</si>
  <si>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</si>
  <si>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</si>
  <si>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</si>
  <si>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</si>
  <si>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Rekonštrukcia, obnova a modernizácia mestských fontán.</t>
  </si>
  <si>
    <t>zvýšenie počtu funkčných fontán, predĺženie životnosti fontán, modernizácia fontán, zvýšenie estetičnosti a atraktívnosti prostredia mesta, podpora a skvalitnenie oddychových zón</t>
  </si>
  <si>
    <t>263.</t>
  </si>
  <si>
    <t>Rozšírenie areálov s vodnou hmlou.</t>
  </si>
  <si>
    <t>zvýšenie počtu vodných hmiel, skvalitnenie oddychových zón, zvýšenie kvality života v meste</t>
  </si>
  <si>
    <t>20 000</t>
  </si>
  <si>
    <t>264.</t>
  </si>
  <si>
    <t>Revitalizácia centrálnej mestskej zóny</t>
  </si>
  <si>
    <t>skvalitnenie oddychových zón, zvýšenie kvality života v meste, modernizácia fontán, revitalizácia zelených plôch</t>
  </si>
  <si>
    <t>265.</t>
  </si>
  <si>
    <t>Budovanie zelených striech na budovách vybraných ZŠ a MŠ, resp. iných verejných budov v správe mesta</t>
  </si>
  <si>
    <t>vodozádržné opatrenia na zmiernenie negatívnych dôsledkov zmeny klímy</t>
  </si>
  <si>
    <t>2 000 000</t>
  </si>
  <si>
    <t>266.</t>
  </si>
  <si>
    <t>Revitalizácia Domanižanky</t>
  </si>
  <si>
    <t>Preventívne opatrenia na ochranu pred povodňami viazané na vodný tok - vyregulovanie vodného toku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</si>
  <si>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</si>
  <si>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</si>
  <si>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</si>
  <si>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</si>
  <si>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</si>
  <si>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</si>
  <si>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</si>
  <si>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</si>
  <si>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</si>
  <si>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</si>
  <si>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</si>
  <si>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</si>
  <si>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PO 2
IP 2.1.
ŠC 2.1.1</t>
  </si>
  <si>
    <t>Vodozádržné opatrenia v meste Nová Dubnica - verejné budovy a ich okolie</t>
  </si>
  <si>
    <t>Aktivita A- Vodozádržné opatrenia v urbanizovanej krajine - zachytávanie dažďových vôd do vsakov, do podzemných nádrží na polievanie verejnej zelene, výsadba verejnej zelene a budovanie iných vodozádržných opatrení</t>
  </si>
  <si>
    <t>279.</t>
  </si>
  <si>
    <t>Regulácia koryta miestneho potoka RADOTINA - protipovodňové opatrenia</t>
  </si>
  <si>
    <t xml:space="preserve">Preventívne opatrenia na ochranu pred povodňami vizané na vodný tok - vyregulovanie vodného toku </t>
  </si>
  <si>
    <t>280.</t>
  </si>
  <si>
    <t>Vodozádržné opatrenia v meste Nemšová - ZŠ Janka Palu 2, Nemšová</t>
  </si>
  <si>
    <t>C. Vodozádržné opatrenia v urbanizovanej krajine</t>
  </si>
  <si>
    <t>693 000</t>
  </si>
  <si>
    <t>693 000,- Eur</t>
  </si>
  <si>
    <t>281.</t>
  </si>
  <si>
    <t>Dobudovanie kanalizácie v meste Nemšová, ul. Bernolákova</t>
  </si>
  <si>
    <t>800 000,-</t>
  </si>
  <si>
    <t>282.</t>
  </si>
  <si>
    <t>Vybudovanie verejnej kanalizácie Nemšová - mestská časť Trenčianska Závada</t>
  </si>
  <si>
    <t>2 000 000,-</t>
  </si>
  <si>
    <t>283.</t>
  </si>
  <si>
    <t>Revitalizácia odtokov dažďových vôd - Nemšová, ulica Moravská, Šidlíkové, Šmidkeho</t>
  </si>
  <si>
    <t>1 000 000,-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</si>
  <si>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</si>
  <si>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</si>
  <si>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</si>
  <si>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</si>
  <si>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</si>
  <si>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</si>
  <si>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</si>
  <si>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</si>
  <si>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</si>
  <si>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PO 2           /IP 1 /
ŠC 2.1.1</t>
  </si>
  <si>
    <t>Ochrana pred povodňami a vodozádržné opatrenia</t>
  </si>
  <si>
    <t>Vybudovanie suchého poldra v obci v rámci ochrany pred povodňami, vodozádržné opatrenai v rámci zastavaného územia obce</t>
  </si>
  <si>
    <t>1 400 000</t>
  </si>
  <si>
    <t>293.</t>
  </si>
  <si>
    <t>PO2/ IP2 /SC 2. 1 1</t>
  </si>
  <si>
    <t>Vodozádržné opatrenia v obci Malé Lednice</t>
  </si>
  <si>
    <t>270 000</t>
  </si>
  <si>
    <t>294.</t>
  </si>
  <si>
    <t>Vybudovanie odvodňovacích kanálov v obci</t>
  </si>
  <si>
    <t>295.</t>
  </si>
  <si>
    <t>PO2 / IP1 /SC 2.1.1</t>
  </si>
  <si>
    <t>600 000</t>
  </si>
  <si>
    <t>296.</t>
  </si>
  <si>
    <t>Vodozádržné opatrenia</t>
  </si>
  <si>
    <t>Vybudovanie objektov pre predchádzanie povodniam a opatrenia proti suchu, regulácia potoka, úprava koryta potoka, vybudovanie odvodňovacích žľabov, odvádzanie odpadových vôd</t>
  </si>
  <si>
    <t>297.</t>
  </si>
  <si>
    <t>Štúdia protipovodňových adaptačných opatrení - povodie Domanižanky</t>
  </si>
  <si>
    <t>Spracovanie štúdie možných protipovodňových a adaptačných opatrení na časti povodia rieky Domanižanka - obec Domaniža a susedné obce</t>
  </si>
  <si>
    <t>15 000</t>
  </si>
  <si>
    <t>298.</t>
  </si>
  <si>
    <t>PO2 / IP1 /SC 2.1.2</t>
  </si>
  <si>
    <t>Vodozádržné opatrenia na adaptáciu na zmenu klímy v sídlach a krajine / ochrana pred povodňami</t>
  </si>
  <si>
    <t>vyčistenie a prehĺbenie odvodňovacieho kanála pod štátnou cestou I/9, vybudovanie protipovodňového poldra nad obcou</t>
  </si>
  <si>
    <t>299.</t>
  </si>
  <si>
    <t>300.</t>
  </si>
  <si>
    <t>301.</t>
  </si>
  <si>
    <t>Rekonštrukcia, dobudovanie a modernizácia siete mestských rozhlasov (MR) a ich ústrední v mestských častiach.</t>
  </si>
  <si>
    <t>Zvýšenie bezpečnosti občanov, lepšie zabezpečenie verejných služieb, zlepšenie technickej a komunikačnej infraštruktúry (miesta MR)</t>
  </si>
  <si>
    <t>150 000</t>
  </si>
  <si>
    <t>302.</t>
  </si>
  <si>
    <t>303.</t>
  </si>
  <si>
    <t>304.</t>
  </si>
  <si>
    <t>305.</t>
  </si>
  <si>
    <t>Budovanie systémov vyhodnocovania rizík</t>
  </si>
  <si>
    <t>Rozšírenie kamerového systému, rekonštrukcia, dobudovanie a modernizácia siete obecného rozhlasu</t>
  </si>
  <si>
    <t>306.</t>
  </si>
  <si>
    <t>Vyrozumievanie obyvateľstva v čase mimoriadnych udalostí v obci Domaniža</t>
  </si>
  <si>
    <t>Rekonštrukcia a modernizácia verejného rozhlasu a ústredne, bezdrôtový, rozšírenie verejného rozhlasu do nových ulíc a lokalít v obci</t>
  </si>
  <si>
    <t>30 000</t>
  </si>
  <si>
    <t>307.</t>
  </si>
  <si>
    <t>Zvyšovanie úrovne pripravenosti na zvládanie mimoriadnych udalostí v obci Domaniža</t>
  </si>
  <si>
    <t>Modernizácia informačnej a komunikačnej techniky (sieť, rozvody, výpočtová a kancelárska technika, SW vybavenie) na obecnom úrade, v obecnom dome a v požiarnej zbrojnici, kompatibilita SW (komunikácia so štátnymi orgánmi, zložkami IZS, inštitúciami a medzi samosprávami)</t>
  </si>
  <si>
    <t>308.</t>
  </si>
  <si>
    <t>Monitorovanie územia v obci Domaniža ohrozovaného mimoriadnymi udalosťami</t>
  </si>
  <si>
    <t>Rozšírenie kamerového systému do oblastí ohrozovaných mimoriadnymi udalosťami v obci, budovanie / rozšírenie optických a wifi sietí v obci za účelom zlepšenia komunikácie a vyrozumenia obyvateľov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</si>
  <si>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</si>
  <si>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</si>
  <si>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</si>
  <si>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</si>
  <si>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</si>
  <si>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</si>
  <si>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</si>
  <si>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</si>
  <si>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</si>
  <si>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</si>
  <si>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</si>
  <si>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</si>
  <si>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</si>
  <si>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</si>
  <si>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</si>
  <si>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</si>
  <si>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</si>
  <si>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Aktivita A – Výstavba zariadení na kompostovanmie biomasy</t>
  </si>
  <si>
    <t>326.</t>
  </si>
  <si>
    <t>327.</t>
  </si>
  <si>
    <t>328.</t>
  </si>
  <si>
    <t>329.</t>
  </si>
  <si>
    <t>PO4/IP1/ ŠC4.1.1</t>
  </si>
  <si>
    <t>Znižovanie energetickej náročnosti verejných budov - objekty športovísk s využitím OZE</t>
  </si>
  <si>
    <t>Aktivita A: Využitie OZE v objektoch plavárne, zimného štadióna, športovej haly a letného kúpaliska</t>
  </si>
  <si>
    <t>800 000.-</t>
  </si>
  <si>
    <t>330.</t>
  </si>
  <si>
    <t>Rekonštrukcia a zabezpečenie CZT v meste Nováky využívajúceho biomasu a teplo z banských vôd</t>
  </si>
  <si>
    <t>Aktivita A – Výstavba zariadení na biomasu a tepelné čerpadlá</t>
  </si>
  <si>
    <t>8 400 000</t>
  </si>
  <si>
    <t>331.</t>
  </si>
  <si>
    <t>332.</t>
  </si>
  <si>
    <t>obec Melčice-Lieskové</t>
  </si>
  <si>
    <t>333.</t>
  </si>
  <si>
    <t xml:space="preserve">Rekonštrukcia materskej školy, časť jedáleň </t>
  </si>
  <si>
    <t>334.</t>
  </si>
  <si>
    <t>335.</t>
  </si>
  <si>
    <t>Zníženi spotreby energie verejných budov ZŠ s MŠ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</si>
  <si>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</si>
  <si>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</si>
  <si>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</si>
  <si>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</si>
  <si>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</si>
  <si>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</si>
  <si>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</si>
  <si>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</si>
  <si>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</si>
  <si>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</si>
  <si>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Zníženie energetickej náročnosti budovy OÚ</t>
  </si>
  <si>
    <t xml:space="preserve">Aktivita A -  Zateplenie a výmena okien a rozvodov Obecného úradu </t>
  </si>
  <si>
    <t>900 000</t>
  </si>
  <si>
    <t>346.</t>
  </si>
  <si>
    <t>352.</t>
  </si>
  <si>
    <t>Komplexná rekoštrukcia a modernizácia verejného osvetlenia a mestského rozhlasu.</t>
  </si>
  <si>
    <t>Hlavným účelom rekonštrukcie je montáž moderných solárnych LED technológií VO, zvyšenie bezpečnosti v meste a tiež možnosť rýchleho a efektívneho infomovania občanov (napr. aj v prípadoch ohrozenia obyvateľstva počas mimoriadnej situácie a pod.)</t>
  </si>
  <si>
    <t>353.</t>
  </si>
  <si>
    <t>Zateplenie Pavilonu B Základnej školy v Brezovej pod Bradlom</t>
  </si>
  <si>
    <t>Hlavným cieľom je znížiť energetickú náročnosť budovy Základnej školy v Brezovej pod Bradlom</t>
  </si>
  <si>
    <t>500 000,-€</t>
  </si>
  <si>
    <t>355.</t>
  </si>
  <si>
    <t>Ohrev teplej úžitkovej vody v ZŠ v Brezovej pod Bradlom</t>
  </si>
  <si>
    <t>Hlavným cieľom je vybudovať solárne panely na ohrev teplej úžitkovej vody v Základnej škole v Brezovej pod Bradlom a tým znížiť energetickú náročnosť.</t>
  </si>
  <si>
    <t>150 000,- €</t>
  </si>
  <si>
    <t>356.</t>
  </si>
  <si>
    <t>Vybudovanie kanalizácie v častiach mimo zastavaného územia obce</t>
  </si>
  <si>
    <t>Hlavným cieľom je odkanalizovanie častí mimo zastavaného územia obce tzv. kopanice.</t>
  </si>
  <si>
    <t>1 000 000,- €</t>
  </si>
  <si>
    <t>357.</t>
  </si>
  <si>
    <t>358.</t>
  </si>
  <si>
    <t>Modernizácia, rozšírenie a zníženie energetickej náročnosti kultúrneho domu Samka Dudíka, vytvorenie priestorov pre pamiatkové expozície, kvalitné vzdelávanie žiakov ZUŠ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</si>
  <si>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</si>
  <si>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</si>
  <si>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</si>
  <si>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</si>
  <si>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</si>
  <si>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</si>
  <si>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</si>
  <si>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</si>
  <si>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</si>
  <si>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</si>
  <si>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</si>
  <si>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</si>
  <si>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</si>
  <si>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</si>
  <si>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Rekonštrukcia Domu kultúry v Považskej Bystrici</t>
  </si>
  <si>
    <t>zateplenie obvodového plášťa, strechy a podlahy, výmena zdroja tepla, výmena okien</t>
  </si>
  <si>
    <t>373.</t>
  </si>
  <si>
    <t>Zníženie energetickej náročnosti SZŠ DSA Rozkvet</t>
  </si>
  <si>
    <t>zateplenie obvodového plášťa, strechy a podlahy, vyregulovanie sústavy, výmena okien</t>
  </si>
  <si>
    <t>374.</t>
  </si>
  <si>
    <t>rekonštrukcia krytej plavárne</t>
  </si>
  <si>
    <t>rekonštrukcia a zateplenie strechy + zelená strecha</t>
  </si>
  <si>
    <t>375.</t>
  </si>
  <si>
    <t>Zníženie energetickej náročnosti - futbalový štadión v Považskej Bystrici</t>
  </si>
  <si>
    <t>376.</t>
  </si>
  <si>
    <t>Zníženie energetickej náročnosti MŠ A.Grznára 1444</t>
  </si>
  <si>
    <t>zateplenie obvodového plášťa, strechy a podlahy, vyregulovanie sústavy</t>
  </si>
  <si>
    <t>377.</t>
  </si>
  <si>
    <t>Zníženie energetickej náročnosti budovy MŠK Považská Bystrica</t>
  </si>
  <si>
    <t>378.</t>
  </si>
  <si>
    <t>Zníženie energetickej náročnosti ZŠ Stred</t>
  </si>
  <si>
    <t>1 020 000</t>
  </si>
  <si>
    <t>379.</t>
  </si>
  <si>
    <t>zníženie energetickej náročnosti ZŠ Slovanská</t>
  </si>
  <si>
    <t>380.</t>
  </si>
  <si>
    <t>Zníženie energetickej náročnosti ZŠ MŠ EP Pov.Podhradie</t>
  </si>
  <si>
    <t>zateplenie obvodového plášťa, strechy a podlahy, výmena zdroja tepla</t>
  </si>
  <si>
    <t>381.</t>
  </si>
  <si>
    <t>Zníženie energetickej náročnosti KD Dolný Moštenec</t>
  </si>
  <si>
    <t>382.</t>
  </si>
  <si>
    <t>Zníženie energetickej náročnosti ZUŠ HO M.R.Štefánika</t>
  </si>
  <si>
    <t>383.</t>
  </si>
  <si>
    <t>Zníženie energetickej náročnosti MŠ Praznov</t>
  </si>
  <si>
    <t>384.</t>
  </si>
  <si>
    <t>Zníženie energetickej náročnosti KD Považská Teplá</t>
  </si>
  <si>
    <t>385.</t>
  </si>
  <si>
    <t>386.</t>
  </si>
  <si>
    <t>387.</t>
  </si>
  <si>
    <t>Zníženie energetickej náročnosti KD Praznov</t>
  </si>
  <si>
    <t>330 000</t>
  </si>
  <si>
    <t>388.</t>
  </si>
  <si>
    <t>Zníženie energetickej náročnosti ZŠ s MŠ Považská Teplá</t>
  </si>
  <si>
    <t>389.</t>
  </si>
  <si>
    <t>Zníženie energetickej náročnosti ZŠ Nemocničná</t>
  </si>
  <si>
    <t>zateplenie obvodového plášťa, strechy a podlahy</t>
  </si>
  <si>
    <t>390.</t>
  </si>
  <si>
    <t>zníženie energetickej náročnosti ZŠ Slovenských Partizánov</t>
  </si>
  <si>
    <t>1 165 000</t>
  </si>
  <si>
    <t>391.</t>
  </si>
  <si>
    <t>Zníženie energetickej náročnosti MŠ EP Jelšové</t>
  </si>
  <si>
    <t>392.</t>
  </si>
  <si>
    <t>Zníženie energetickej náročnosti MŠ Dedovec</t>
  </si>
  <si>
    <t>393.</t>
  </si>
  <si>
    <t>Zníženie energetickej náročnosti ZŠ s MŠ Pov.Podhradie</t>
  </si>
  <si>
    <t>394.</t>
  </si>
  <si>
    <t>Zníženie energetickej náročnosti - Krízové centrum</t>
  </si>
  <si>
    <t>395.</t>
  </si>
  <si>
    <t>Zníženie energetickej náročnosti - Dom služieb</t>
  </si>
  <si>
    <t>396.</t>
  </si>
  <si>
    <t>Zníženie energetickej náročnosti - KD Milochov</t>
  </si>
  <si>
    <t>397.</t>
  </si>
  <si>
    <t>Zníženie energetickej náročnosti - KD Považské Pohradie</t>
  </si>
  <si>
    <t>398.</t>
  </si>
  <si>
    <t>399.</t>
  </si>
  <si>
    <t>Zníženie energetickej náročnosti - KD Horný Moštenec</t>
  </si>
  <si>
    <t>400.</t>
  </si>
  <si>
    <t>Zníženie energetickej náročnosti - KD Zem.Kvašov</t>
  </si>
  <si>
    <t>401.</t>
  </si>
  <si>
    <t>Zníženie energetickej náročnosti - KD Šebešťanová</t>
  </si>
  <si>
    <t>402.</t>
  </si>
  <si>
    <t>Zníženie energetickej náročnosti - MŠ Šebešťanová</t>
  </si>
  <si>
    <t>403.</t>
  </si>
  <si>
    <t>Zníženie energetickej náročnosti - KD Podmanín</t>
  </si>
  <si>
    <t>404.</t>
  </si>
  <si>
    <t>Zníženie energetickej náročnosti - KD Považie</t>
  </si>
  <si>
    <t>405.</t>
  </si>
  <si>
    <t>Obnova budovy školy súp.č.88 Sad Duklianskych hrdinov v Novej Dubnici</t>
  </si>
  <si>
    <t>406.</t>
  </si>
  <si>
    <t xml:space="preserve">Aktivita A -Zateplenie plášťa budovy a obnova a zateplenie strechy Rozšírenie kapacity </t>
  </si>
  <si>
    <t>407.</t>
  </si>
  <si>
    <t>Zníženie energetickej náročnosti budovy Domu kultúry a priľahlých objektov v Novákoch Gastro</t>
  </si>
  <si>
    <t>408.</t>
  </si>
  <si>
    <t>409.</t>
  </si>
  <si>
    <t>410.</t>
  </si>
  <si>
    <t>Aktivita A  zateplenie obvodového plášťa , strechy budovy a vyregulovanie kúrenia</t>
  </si>
  <si>
    <t>411.</t>
  </si>
  <si>
    <t>Zníženie energetickej náročnosti budov ZUŠ v Novákoch</t>
  </si>
  <si>
    <t>412.</t>
  </si>
  <si>
    <t>Zníženie energetickej náročnosti budov Kúria v Novákoch, kultúrna pamiatka</t>
  </si>
  <si>
    <t>1 200 000</t>
  </si>
  <si>
    <t>413.</t>
  </si>
  <si>
    <t>Zníženie energetickej náročnosti budov MsÚ obradná sieň</t>
  </si>
  <si>
    <t>220 000</t>
  </si>
  <si>
    <t>414.</t>
  </si>
  <si>
    <t>415.</t>
  </si>
  <si>
    <t>416.</t>
  </si>
  <si>
    <t>417.</t>
  </si>
  <si>
    <t>418.</t>
  </si>
  <si>
    <t>Zníženie energetickej náročnosti verejných budov . Objektov  ZŚ s MŠ Svinná, nájomné byty,  budova sociálnych  služieb, školská jedáň, športová hala</t>
  </si>
  <si>
    <t>Aktivita A - Rekonštrukcia ústredného kúrenia, kotolne, elektrickej inštalácie, výmena okien, dverí a zateplenie budov v majetku obce -    ZŚ s MŠ Svinná, nájomné byty,  budova sociálnych  služieb, školská jedáň, športová hala</t>
  </si>
  <si>
    <t xml:space="preserve">Obec Svinná </t>
  </si>
  <si>
    <t>419.</t>
  </si>
  <si>
    <t>420.</t>
  </si>
  <si>
    <t>Zníženie energetickej náročnosti Základnej školy v Omšení</t>
  </si>
  <si>
    <t>Aktivita A - výmena zdrojov svetla, výmena radiátorov, fotovoltaika, modernizácia elektrorozvodov, tepelná izolácia, výmena dverí</t>
  </si>
  <si>
    <t>Obec Omšenie</t>
  </si>
  <si>
    <t>530 000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</si>
  <si>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</si>
  <si>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</si>
  <si>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</si>
  <si>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</si>
  <si>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</si>
  <si>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</si>
  <si>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</si>
  <si>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</si>
  <si>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</si>
  <si>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</si>
  <si>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</si>
  <si>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</si>
  <si>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</si>
  <si>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</si>
  <si>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</si>
  <si>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</si>
  <si>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</si>
  <si>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</si>
  <si>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Zníženie energetickej náročnosti verejných budov, nájomného a sociálneho bytového domu</t>
  </si>
  <si>
    <t>Zlepšenie tepelnotechnických charakteristík obvodového plášťa a vybudovanie zariadení na získavanie OZE budov Materskej školy, základnej školy, kultúrneho domu, budovy pre kultúrne podujatia (bývalá ŠJ), zdravotného strediska, obecného úradu, nájomného a sociálneho bytového domu.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</si>
  <si>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</si>
  <si>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</si>
  <si>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</si>
  <si>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</si>
  <si>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</si>
  <si>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</si>
  <si>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</si>
  <si>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</si>
  <si>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</si>
  <si>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</si>
  <si>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</si>
  <si>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</si>
  <si>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</si>
  <si>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</si>
  <si>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</si>
  <si>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</si>
  <si>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</si>
  <si>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</si>
  <si>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</si>
  <si>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 xml:space="preserve">Aktivita A - Zníženie energetickej náročnosti Základnej školy Červený Kameń , výmena okien , zateplenie , fasáda </t>
  </si>
  <si>
    <t xml:space="preserve">Obec Červený Kameň 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</si>
  <si>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</si>
  <si>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</si>
  <si>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</si>
  <si>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</si>
  <si>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</si>
  <si>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</si>
  <si>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</si>
  <si>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</si>
  <si>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</si>
  <si>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</si>
  <si>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</si>
  <si>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</si>
  <si>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</si>
  <si>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</si>
  <si>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</si>
  <si>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Aktivita A - Zateplenie budovy Mestského úradu</t>
  </si>
  <si>
    <t>189 000</t>
  </si>
  <si>
    <t>473.</t>
  </si>
  <si>
    <t>Zníženie energetickej náročnosti budovy Domu kultúry</t>
  </si>
  <si>
    <t>Aktivita A - Zateplenie budovy DK Kanianka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</si>
  <si>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</si>
  <si>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</si>
  <si>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</si>
  <si>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</si>
  <si>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</si>
  <si>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</si>
  <si>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</si>
  <si>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</si>
  <si>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</si>
  <si>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</si>
  <si>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</si>
  <si>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</si>
  <si>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</si>
  <si>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</si>
  <si>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</si>
  <si>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</si>
  <si>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</si>
  <si>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</si>
  <si>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</si>
  <si>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</si>
  <si>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</si>
  <si>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</si>
  <si>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</si>
  <si>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</si>
  <si>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</si>
  <si>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</si>
  <si>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</si>
  <si>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</si>
  <si>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</si>
  <si>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</si>
  <si>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</si>
  <si>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</si>
  <si>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</si>
  <si>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</si>
  <si>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</si>
  <si>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</si>
  <si>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</si>
  <si>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</si>
  <si>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</si>
  <si>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</si>
  <si>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</si>
  <si>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</si>
  <si>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</si>
  <si>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</si>
  <si>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</si>
  <si>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</si>
  <si>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</si>
  <si>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Zníženie energetickej náročnosti Strednej odbornej školy Nováky</t>
  </si>
  <si>
    <t>3 546 853</t>
  </si>
  <si>
    <t>521.</t>
  </si>
  <si>
    <t>522.</t>
  </si>
  <si>
    <t>523.</t>
  </si>
  <si>
    <t>524.</t>
  </si>
  <si>
    <t>525.</t>
  </si>
  <si>
    <t>526.</t>
  </si>
  <si>
    <t>Aktivita A: stavebná úprava obecného úradu</t>
  </si>
  <si>
    <t>obec Bodiná</t>
  </si>
  <si>
    <t>527.</t>
  </si>
  <si>
    <t>Aktivita A: zateplenie budov vo vlastníctve obce</t>
  </si>
  <si>
    <t>528.</t>
  </si>
  <si>
    <t>Aktivita A: rekonštrukcie verejných budov</t>
  </si>
  <si>
    <t>529.</t>
  </si>
  <si>
    <t>Zníženie spotreby energie pri prevádzke verejných budov</t>
  </si>
  <si>
    <t>Aktivita A- Rekonštrukcia, zateplenie, zníženie energetickej náročnosti a modernizácia rozvodov tepla v kutúrnom dome.</t>
  </si>
  <si>
    <t>530.</t>
  </si>
  <si>
    <t>Aktivita A- Rekonštrukcia, zateplenie a zníženie energetickej náročnosti Obecného úradu.</t>
  </si>
  <si>
    <t>531.</t>
  </si>
  <si>
    <t>PO4/ IP1/ SC 4.3.1</t>
  </si>
  <si>
    <t>Zníženie energetickej náročnosti verejných budov - Obecný úrad</t>
  </si>
  <si>
    <t>532.</t>
  </si>
  <si>
    <t>Rekonštrukcia verejnej budovy TJ Ihriska</t>
  </si>
  <si>
    <t>533.</t>
  </si>
  <si>
    <t>PO 4 /
IP 4.3 /
ŠC 4.3.1</t>
  </si>
  <si>
    <t>Zníženie energetickej náročnosti administratívnej budovy v obci Jasenica</t>
  </si>
  <si>
    <t>534.</t>
  </si>
  <si>
    <t>Zníženie energetickej náročnosti Kultúrneho domu obce Brvnište, rekonštrukcia, modernizácia a znižovanie energetickej náročnosti viacúčelovej budovy - budova pošty Brvnište, využívanie obnoviteľných zdrojov energie</t>
  </si>
  <si>
    <t>535.</t>
  </si>
  <si>
    <t>Zníženie energetickej náročnosti verejných budov v obci - ZŠ</t>
  </si>
  <si>
    <t>536.</t>
  </si>
  <si>
    <t>Zníženie energetickej náročnosti verejných budov v obci - Obecný úrad</t>
  </si>
  <si>
    <t>537.</t>
  </si>
  <si>
    <t>Zníženie energetickej náročnosti verejných budov v obci - Stará škola</t>
  </si>
  <si>
    <t>538.</t>
  </si>
  <si>
    <t>Znižovanie energetickej náročnosti budov vo vlastníctve obce</t>
  </si>
  <si>
    <t>360 000</t>
  </si>
  <si>
    <t>539.</t>
  </si>
  <si>
    <t>Znižovanie energetickej náročnosti budov vo vlastníctve obce formou obnoviteľných zdrojov</t>
  </si>
  <si>
    <t>Využívanie obnoviteľných zdrojov energie - solárne panely, fotovoltaika, biomasa, alternatívne zdroje energie – využitie v obecných budovách - stavebná úprava, celková modernizácia komplexu verejných budov s využitím energie z obnoviteľných zdrojov</t>
  </si>
  <si>
    <t>540.</t>
  </si>
  <si>
    <t>Znižovanie energetickej náročnosti verejných budov</t>
  </si>
  <si>
    <t xml:space="preserve">Zatepľovanie obvod. stien a strechy, výmena kotla, okien a dverí, hydraul. regulácia, FVE </t>
  </si>
  <si>
    <t>Obec Bzince pod Javorinou</t>
  </si>
  <si>
    <t>541.</t>
  </si>
  <si>
    <t>Znižovanie energetickej náročnosti budov /verejných, bytových)</t>
  </si>
  <si>
    <t>osadenie fotovoltaických panelov na strechách obecných a bytových domov</t>
  </si>
  <si>
    <t>542.</t>
  </si>
  <si>
    <t>Rekonštrukcia škôl a školských zariadení a rozšírenie kapacity - ZŠ, MŠ, ZUŠ</t>
  </si>
  <si>
    <t>Hlavným cieľom rekonštrukcie (zateplenie, opravy striech) je zníženie energetickej náročnosti a rozšírenie kapacity škôlok.</t>
  </si>
  <si>
    <t>650 000,- €</t>
  </si>
  <si>
    <t>543.</t>
  </si>
  <si>
    <t>Rekonštrukcia zdravotného strediska (oprava strechy, zateplenie, výmena okien)</t>
  </si>
  <si>
    <t>Hlavným cieľom rekonštrukcie zdravotného strediska je zníženie energetickej náročnosti a efektívnejšieho využitia priestorov zdravotného strediska.</t>
  </si>
  <si>
    <t>544.</t>
  </si>
  <si>
    <t xml:space="preserve">Zníženie energetickej náročnosti kultúrneho domu Neporadza
</t>
  </si>
  <si>
    <t>Obec Neporadza</t>
  </si>
  <si>
    <t>1000 000</t>
  </si>
  <si>
    <t>545.</t>
  </si>
  <si>
    <t>Rekonštrukcia Obecného domu v obci Čelkova Lehota</t>
  </si>
  <si>
    <t>Obec Čelkova Lehota</t>
  </si>
  <si>
    <t>546.</t>
  </si>
  <si>
    <t xml:space="preserve">Zníženie spotreby energie </t>
  </si>
  <si>
    <t>Zateplenie kultúrneho domu</t>
  </si>
  <si>
    <t>obec Miezgovce</t>
  </si>
  <si>
    <t>158 899</t>
  </si>
  <si>
    <t>547.</t>
  </si>
  <si>
    <t>548.</t>
  </si>
  <si>
    <t>549.</t>
  </si>
  <si>
    <t>550.</t>
  </si>
  <si>
    <t>551.</t>
  </si>
  <si>
    <t xml:space="preserve">Teplotechnické posudky mestských budov - montáž  solárnych kolektorov 
</t>
  </si>
  <si>
    <t>552.</t>
  </si>
  <si>
    <t>553.</t>
  </si>
  <si>
    <t>554.</t>
  </si>
  <si>
    <t>347.</t>
  </si>
  <si>
    <t>348.</t>
  </si>
  <si>
    <t>349.</t>
  </si>
  <si>
    <t>350.</t>
  </si>
  <si>
    <t>351.</t>
  </si>
  <si>
    <t>354.</t>
  </si>
  <si>
    <t>Aktivita A – Celková rekonštrukcia budovy. Rozsah rekonštrukcie zahŕňa zateplenie obvodového plášťa a sokla kontaktným zatepľovacím systémom, zateplenie strechy, výmenu výplní otvorov, úpravu odkvapového chodníka a výmenu klampiarskych prvkov. Súčasťou návrhu sú aj nové rozvody vykurovania a elektriny.</t>
  </si>
  <si>
    <t>odvodnenie miestnej komunikácie</t>
  </si>
  <si>
    <t xml:space="preserve">Protipovodňové opatrenia </t>
  </si>
  <si>
    <t>Aktivita A- Hlavná aktivita projektu pozostáva z novostavby haly na triedenie odpadov, a nákupu techniky: 1. Triediaca linka pre triedenie zmesového komunálneho odpadu2. Vertikálny trojkomorový balíkovací lis pre lisovanie vytriedeného papiera, plastov a VKM3. Vyklápač plastových a kovových kontajnerov</t>
  </si>
  <si>
    <r>
      <t>Kocurany, vodojem 100 m</t>
    </r>
    <r>
      <rPr>
        <vertAlign val="superscript"/>
        <sz val="10"/>
        <color theme="1"/>
        <rFont val="Arial Narrow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</si>
</sst>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S_k_-;\-* #,##0\ _S_k_-;_-* &quot;-&quot;??\ _S_k_-;_-@_-"/>
    <numFmt numFmtId="165" formatCode="_-* #,##0\ _€_-;\-* #,##0\ _€_-;_-* &quot;-&quot;??\ _€_-;_-@_-"/>
    <numFmt numFmtId="166" formatCode="_-* #,##0\ _€_-;\-* #,##0\ _€_-;_-* &quot;-&quot;??\ _€_-;_-@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strike/>
      <sz val="10"/>
      <color indexed="8"/>
      <name val="Arial Narrow"/>
      <family val="2"/>
      <charset val="238"/>
    </font>
    <font>
      <b/>
      <strike/>
      <sz val="10"/>
      <color indexed="8"/>
      <name val="Arial Narrow"/>
      <family val="2"/>
      <charset val="238"/>
    </font>
    <font>
      <strike/>
      <sz val="1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FF00FF"/>
      <name val="&quot;Arial Narrow&quot;"/>
    </font>
    <font>
      <sz val="10"/>
      <color rgb="FFFF00FF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Calibri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1"/>
      <color theme="1"/>
      <name val="&quot;Arial Narrow&quot;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2" fillId="0" borderId="0" xfId="0" applyNumberFormat="1" applyFont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6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0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3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9" fillId="0" borderId="0" xfId="2" applyFill="1" applyAlignment="1" applyProtection="1">
      <alignment wrapText="1"/>
    </xf>
    <xf numFmtId="0" fontId="7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21" fillId="0" borderId="0" xfId="0" applyFont="1" applyAlignment="1">
      <alignment vertical="center"/>
    </xf>
    <xf numFmtId="0" fontId="22" fillId="0" borderId="0" xfId="0" applyFont="1"/>
    <xf numFmtId="3" fontId="22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23" fillId="0" borderId="1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right" vertical="center" wrapText="1"/>
    </xf>
    <xf numFmtId="0" fontId="4" fillId="0" borderId="0" xfId="0" applyFont="1" applyBorder="1"/>
    <xf numFmtId="0" fontId="23" fillId="0" borderId="12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23" fillId="0" borderId="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/>
    </xf>
    <xf numFmtId="0" fontId="11" fillId="0" borderId="15" xfId="0" applyFont="1" applyFill="1" applyBorder="1"/>
    <xf numFmtId="0" fontId="6" fillId="0" borderId="15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11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7" xfId="1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justify" vertical="center"/>
    </xf>
    <xf numFmtId="0" fontId="20" fillId="0" borderId="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/>
    <xf numFmtId="0" fontId="28" fillId="0" borderId="0" xfId="3"/>
    <xf numFmtId="0" fontId="5" fillId="0" borderId="23" xfId="3" applyFont="1" applyBorder="1" applyAlignment="1">
      <alignment horizontal="center" vertical="center" wrapText="1"/>
    </xf>
    <xf numFmtId="0" fontId="3" fillId="0" borderId="0" xfId="3" applyFont="1" applyAlignment="1">
      <alignment wrapText="1"/>
    </xf>
    <xf numFmtId="0" fontId="28" fillId="0" borderId="0" xfId="3" applyAlignment="1">
      <alignment wrapText="1"/>
    </xf>
    <xf numFmtId="0" fontId="3" fillId="0" borderId="24" xfId="3" applyFont="1" applyBorder="1" applyAlignment="1">
      <alignment horizontal="left"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left" vertical="center" wrapText="1"/>
    </xf>
    <xf numFmtId="0" fontId="3" fillId="0" borderId="18" xfId="3" applyFont="1" applyBorder="1" applyAlignment="1">
      <alignment horizontal="center" vertical="center" wrapText="1"/>
    </xf>
    <xf numFmtId="49" fontId="3" fillId="0" borderId="23" xfId="3" applyNumberFormat="1" applyFont="1" applyBorder="1" applyAlignment="1">
      <alignment horizontal="center" vertical="center" wrapText="1"/>
    </xf>
    <xf numFmtId="49" fontId="3" fillId="0" borderId="23" xfId="3" applyNumberFormat="1" applyFont="1" applyBorder="1" applyAlignment="1">
      <alignment horizontal="center" vertical="center"/>
    </xf>
    <xf numFmtId="49" fontId="20" fillId="0" borderId="23" xfId="3" applyNumberFormat="1" applyFont="1" applyBorder="1" applyAlignment="1">
      <alignment horizontal="center" vertical="center"/>
    </xf>
    <xf numFmtId="0" fontId="20" fillId="0" borderId="0" xfId="3" applyFont="1"/>
    <xf numFmtId="0" fontId="3" fillId="0" borderId="19" xfId="3" applyFont="1" applyBorder="1" applyAlignment="1">
      <alignment horizontal="left" vertical="center" wrapText="1"/>
    </xf>
    <xf numFmtId="0" fontId="3" fillId="0" borderId="19" xfId="3" applyFont="1" applyBorder="1" applyAlignment="1">
      <alignment horizontal="center" vertical="center" wrapText="1"/>
    </xf>
    <xf numFmtId="0" fontId="20" fillId="0" borderId="18" xfId="3" applyFont="1" applyBorder="1" applyAlignment="1">
      <alignment horizontal="left" vertical="center" wrapText="1"/>
    </xf>
    <xf numFmtId="0" fontId="20" fillId="0" borderId="18" xfId="3" applyFont="1" applyBorder="1" applyAlignment="1">
      <alignment horizontal="center" vertical="center" wrapText="1"/>
    </xf>
    <xf numFmtId="0" fontId="30" fillId="0" borderId="0" xfId="3" applyFont="1" applyAlignment="1">
      <alignment wrapText="1"/>
    </xf>
    <xf numFmtId="0" fontId="20" fillId="0" borderId="2" xfId="3" applyFont="1" applyBorder="1" applyAlignment="1">
      <alignment horizontal="left" vertical="top" wrapText="1"/>
    </xf>
    <xf numFmtId="0" fontId="20" fillId="0" borderId="2" xfId="3" applyFont="1" applyBorder="1" applyAlignment="1">
      <alignment horizontal="left" vertical="center" wrapText="1"/>
    </xf>
    <xf numFmtId="0" fontId="20" fillId="0" borderId="2" xfId="3" applyFont="1" applyBorder="1" applyAlignment="1">
      <alignment horizontal="center" vertical="center" wrapText="1"/>
    </xf>
    <xf numFmtId="0" fontId="29" fillId="0" borderId="23" xfId="3" applyFont="1" applyBorder="1" applyAlignment="1">
      <alignment horizontal="left" wrapText="1"/>
    </xf>
    <xf numFmtId="0" fontId="20" fillId="3" borderId="18" xfId="3" applyFont="1" applyFill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4" xfId="3" applyFont="1" applyBorder="1" applyAlignment="1">
      <alignment vertical="top" wrapText="1"/>
    </xf>
    <xf numFmtId="0" fontId="20" fillId="0" borderId="4" xfId="3" applyFont="1" applyBorder="1" applyAlignment="1">
      <alignment vertical="center" wrapText="1"/>
    </xf>
    <xf numFmtId="0" fontId="20" fillId="0" borderId="4" xfId="3" applyFont="1" applyBorder="1" applyAlignment="1">
      <alignment horizontal="center" vertical="center"/>
    </xf>
    <xf numFmtId="0" fontId="20" fillId="0" borderId="1" xfId="3" applyFont="1" applyBorder="1" applyAlignment="1">
      <alignment wrapText="1"/>
    </xf>
    <xf numFmtId="0" fontId="3" fillId="0" borderId="23" xfId="3" applyFont="1" applyBorder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49" fontId="31" fillId="0" borderId="23" xfId="3" applyNumberFormat="1" applyFont="1" applyBorder="1" applyAlignment="1">
      <alignment horizontal="center"/>
    </xf>
    <xf numFmtId="0" fontId="16" fillId="0" borderId="0" xfId="3" applyFont="1"/>
    <xf numFmtId="0" fontId="20" fillId="0" borderId="23" xfId="3" applyFont="1" applyBorder="1" applyAlignment="1">
      <alignment vertical="center" wrapText="1"/>
    </xf>
    <xf numFmtId="0" fontId="20" fillId="0" borderId="23" xfId="3" applyFont="1" applyBorder="1" applyAlignment="1">
      <alignment horizontal="left" vertical="center" wrapText="1"/>
    </xf>
    <xf numFmtId="0" fontId="3" fillId="0" borderId="25" xfId="3" applyFont="1" applyBorder="1" applyAlignment="1">
      <alignment horizontal="left" vertical="center" wrapText="1"/>
    </xf>
    <xf numFmtId="0" fontId="32" fillId="0" borderId="0" xfId="3" applyFont="1"/>
    <xf numFmtId="0" fontId="3" fillId="0" borderId="18" xfId="3" applyFont="1" applyBorder="1" applyAlignment="1">
      <alignment vertical="center" wrapText="1"/>
    </xf>
    <xf numFmtId="0" fontId="20" fillId="0" borderId="18" xfId="3" applyFont="1" applyBorder="1" applyAlignment="1">
      <alignment vertical="center" wrapText="1"/>
    </xf>
    <xf numFmtId="0" fontId="20" fillId="0" borderId="24" xfId="3" applyFont="1" applyBorder="1" applyAlignment="1">
      <alignment horizontal="left" vertical="center" wrapText="1"/>
    </xf>
    <xf numFmtId="0" fontId="20" fillId="0" borderId="24" xfId="3" applyFont="1" applyBorder="1" applyAlignment="1">
      <alignment horizontal="center" vertical="center" wrapText="1"/>
    </xf>
    <xf numFmtId="0" fontId="3" fillId="3" borderId="18" xfId="3" applyFont="1" applyFill="1" applyBorder="1" applyAlignment="1">
      <alignment horizontal="left" vertical="center" wrapText="1"/>
    </xf>
    <xf numFmtId="49" fontId="20" fillId="0" borderId="23" xfId="3" applyNumberFormat="1" applyFont="1" applyBorder="1" applyAlignment="1">
      <alignment horizontal="center" vertical="center" wrapText="1"/>
    </xf>
    <xf numFmtId="0" fontId="20" fillId="0" borderId="0" xfId="3" applyFont="1" applyAlignment="1">
      <alignment wrapText="1"/>
    </xf>
    <xf numFmtId="0" fontId="4" fillId="0" borderId="18" xfId="3" applyFont="1" applyBorder="1" applyAlignment="1">
      <alignment horizontal="left" vertical="center" wrapText="1"/>
    </xf>
    <xf numFmtId="0" fontId="3" fillId="0" borderId="3" xfId="3" applyFont="1" applyBorder="1"/>
    <xf numFmtId="0" fontId="20" fillId="0" borderId="23" xfId="3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3" fontId="20" fillId="0" borderId="0" xfId="3" applyNumberFormat="1" applyFont="1" applyAlignment="1">
      <alignment wrapText="1"/>
    </xf>
    <xf numFmtId="3" fontId="3" fillId="0" borderId="0" xfId="3" applyNumberFormat="1" applyFont="1" applyAlignment="1">
      <alignment wrapText="1"/>
    </xf>
    <xf numFmtId="0" fontId="35" fillId="0" borderId="18" xfId="3" applyFont="1" applyBorder="1" applyAlignment="1">
      <alignment horizontal="left" vertical="center" wrapText="1"/>
    </xf>
    <xf numFmtId="0" fontId="35" fillId="0" borderId="18" xfId="3" applyFont="1" applyBorder="1" applyAlignment="1">
      <alignment horizontal="center" vertical="center" wrapText="1"/>
    </xf>
    <xf numFmtId="0" fontId="35" fillId="0" borderId="23" xfId="3" applyFont="1" applyBorder="1" applyAlignment="1">
      <alignment horizontal="center" vertical="center"/>
    </xf>
    <xf numFmtId="0" fontId="35" fillId="0" borderId="0" xfId="3" applyFont="1"/>
    <xf numFmtId="0" fontId="3" fillId="0" borderId="26" xfId="3" applyFont="1" applyBorder="1" applyAlignment="1">
      <alignment horizontal="left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3" fontId="3" fillId="0" borderId="0" xfId="3" applyNumberFormat="1" applyFont="1" applyAlignment="1">
      <alignment horizontal="center" vertical="center" wrapText="1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49" fontId="34" fillId="0" borderId="23" xfId="3" applyNumberFormat="1" applyFont="1" applyBorder="1"/>
    <xf numFmtId="49" fontId="34" fillId="0" borderId="23" xfId="3" applyNumberFormat="1" applyFont="1" applyBorder="1" applyAlignment="1">
      <alignment horizontal="center"/>
    </xf>
    <xf numFmtId="0" fontId="5" fillId="0" borderId="27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3" fontId="5" fillId="0" borderId="29" xfId="3" applyNumberFormat="1" applyFont="1" applyBorder="1" applyAlignment="1">
      <alignment horizontal="center" vertical="center" wrapText="1"/>
    </xf>
    <xf numFmtId="3" fontId="3" fillId="0" borderId="31" xfId="3" applyNumberFormat="1" applyFont="1" applyBorder="1" applyAlignment="1">
      <alignment horizontal="center" vertical="center" wrapText="1"/>
    </xf>
    <xf numFmtId="3" fontId="3" fillId="0" borderId="32" xfId="3" applyNumberFormat="1" applyFont="1" applyBorder="1" applyAlignment="1">
      <alignment horizontal="center" vertical="center" wrapText="1"/>
    </xf>
    <xf numFmtId="3" fontId="3" fillId="0" borderId="33" xfId="3" applyNumberFormat="1" applyFont="1" applyBorder="1" applyAlignment="1">
      <alignment horizontal="center" vertical="center" wrapText="1"/>
    </xf>
    <xf numFmtId="3" fontId="20" fillId="0" borderId="32" xfId="3" applyNumberFormat="1" applyFont="1" applyBorder="1" applyAlignment="1">
      <alignment horizontal="center" vertical="center" wrapText="1"/>
    </xf>
    <xf numFmtId="3" fontId="20" fillId="0" borderId="34" xfId="3" applyNumberFormat="1" applyFont="1" applyBorder="1" applyAlignment="1">
      <alignment horizontal="center" vertical="center" wrapText="1"/>
    </xf>
    <xf numFmtId="0" fontId="20" fillId="0" borderId="0" xfId="3" applyFont="1" applyBorder="1" applyAlignment="1">
      <alignment horizontal="left" vertical="center" wrapText="1"/>
    </xf>
    <xf numFmtId="3" fontId="20" fillId="0" borderId="35" xfId="3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3" fontId="20" fillId="0" borderId="36" xfId="3" applyNumberFormat="1" applyFont="1" applyBorder="1" applyAlignment="1">
      <alignment horizontal="center" vertical="center" wrapText="1"/>
    </xf>
    <xf numFmtId="3" fontId="3" fillId="0" borderId="36" xfId="3" applyNumberFormat="1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166" fontId="3" fillId="0" borderId="32" xfId="3" applyNumberFormat="1" applyFont="1" applyBorder="1" applyAlignment="1">
      <alignment horizontal="center" vertical="center" wrapText="1"/>
    </xf>
    <xf numFmtId="166" fontId="20" fillId="0" borderId="32" xfId="3" applyNumberFormat="1" applyFont="1" applyBorder="1" applyAlignment="1">
      <alignment horizontal="center" vertical="center" wrapText="1"/>
    </xf>
    <xf numFmtId="3" fontId="35" fillId="0" borderId="32" xfId="3" applyNumberFormat="1" applyFont="1" applyBorder="1" applyAlignment="1">
      <alignment horizontal="center" vertical="center" wrapText="1"/>
    </xf>
    <xf numFmtId="3" fontId="3" fillId="0" borderId="37" xfId="3" applyNumberFormat="1" applyFont="1" applyBorder="1" applyAlignment="1">
      <alignment horizontal="center" vertical="center" wrapText="1"/>
    </xf>
    <xf numFmtId="166" fontId="3" fillId="0" borderId="31" xfId="3" applyNumberFormat="1" applyFont="1" applyBorder="1" applyAlignment="1">
      <alignment horizontal="center" vertical="center" wrapText="1"/>
    </xf>
    <xf numFmtId="0" fontId="3" fillId="0" borderId="39" xfId="3" applyFont="1" applyBorder="1" applyAlignment="1">
      <alignment horizontal="left" vertical="center" wrapText="1"/>
    </xf>
    <xf numFmtId="0" fontId="3" fillId="0" borderId="39" xfId="3" applyFont="1" applyBorder="1" applyAlignment="1">
      <alignment horizontal="center" vertical="center" wrapText="1"/>
    </xf>
    <xf numFmtId="3" fontId="3" fillId="0" borderId="40" xfId="3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left" vertical="top" wrapText="1"/>
    </xf>
    <xf numFmtId="0" fontId="5" fillId="0" borderId="0" xfId="3" applyFont="1" applyAlignment="1">
      <alignment horizontal="center" vertical="center" wrapText="1"/>
    </xf>
    <xf numFmtId="0" fontId="36" fillId="0" borderId="0" xfId="3" applyFont="1" applyAlignment="1">
      <alignment wrapText="1"/>
    </xf>
    <xf numFmtId="0" fontId="3" fillId="0" borderId="30" xfId="3" applyFont="1" applyBorder="1" applyAlignment="1">
      <alignment wrapText="1"/>
    </xf>
    <xf numFmtId="0" fontId="20" fillId="0" borderId="18" xfId="3" applyFont="1" applyBorder="1" applyAlignment="1">
      <alignment horizontal="left" wrapText="1"/>
    </xf>
    <xf numFmtId="0" fontId="20" fillId="0" borderId="18" xfId="3" applyFont="1" applyBorder="1" applyAlignment="1">
      <alignment horizontal="center" wrapText="1"/>
    </xf>
    <xf numFmtId="3" fontId="20" fillId="0" borderId="32" xfId="3" applyNumberFormat="1" applyFont="1" applyBorder="1" applyAlignment="1">
      <alignment horizontal="right" wrapText="1"/>
    </xf>
    <xf numFmtId="0" fontId="3" fillId="0" borderId="38" xfId="3" applyFont="1" applyBorder="1" applyAlignment="1">
      <alignment wrapText="1"/>
    </xf>
    <xf numFmtId="0" fontId="36" fillId="0" borderId="0" xfId="3" applyFont="1" applyAlignment="1">
      <alignment wrapText="1"/>
    </xf>
    <xf numFmtId="0" fontId="37" fillId="0" borderId="0" xfId="3" applyFont="1" applyAlignment="1">
      <alignment horizontal="left" vertical="center" wrapText="1"/>
    </xf>
  </cellXfs>
  <cellStyles count="4">
    <cellStyle name="Čiarka" xfId="1" builtinId="3"/>
    <cellStyle name="Hypertextové prepojenie" xfId="2" builtinId="8"/>
    <cellStyle name="Normálna" xfId="0" builtinId="0"/>
    <cellStyle name="Normálna 2" xfId="3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53"/>
  <sheetViews>
    <sheetView tabSelected="1" workbookViewId="0">
      <pane ySplit="3" topLeftCell="A481" activePane="bottomLeft" state="frozen"/>
      <selection pane="bottomLeft" activeCell="H14" sqref="H14"/>
    </sheetView>
  </sheetViews>
  <sheetFormatPr defaultColWidth="14.42578125" defaultRowHeight="15" customHeight="1"/>
  <cols>
    <col min="1" max="1" width="4.42578125" style="224" customWidth="1"/>
    <col min="2" max="2" width="8.28515625" style="224" customWidth="1"/>
    <col min="3" max="3" width="40.28515625" style="224" customWidth="1"/>
    <col min="4" max="4" width="42.7109375" style="224" customWidth="1"/>
    <col min="5" max="5" width="20.28515625" style="224" customWidth="1"/>
    <col min="6" max="6" width="10.5703125" style="224" customWidth="1"/>
    <col min="7" max="7" width="21.7109375" style="130" hidden="1" customWidth="1"/>
    <col min="8" max="8" width="24.5703125" style="130" customWidth="1"/>
    <col min="9" max="9" width="10.85546875" style="130" customWidth="1"/>
    <col min="10" max="25" width="8.85546875" style="130" customWidth="1"/>
    <col min="26" max="16384" width="14.42578125" style="130"/>
  </cols>
  <sheetData>
    <row r="1" spans="1:25" ht="12.75" customHeight="1">
      <c r="A1" s="225" t="s">
        <v>566</v>
      </c>
      <c r="B1" s="225"/>
      <c r="C1" s="225"/>
      <c r="D1" s="225"/>
      <c r="E1" s="225"/>
      <c r="F1" s="225"/>
      <c r="G1" s="128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29.25" customHeight="1" thickBot="1">
      <c r="A2" s="217" t="s">
        <v>619</v>
      </c>
      <c r="B2" s="218"/>
      <c r="C2" s="218"/>
      <c r="D2" s="218"/>
      <c r="E2" s="218"/>
      <c r="F2" s="218"/>
      <c r="G2" s="128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s="133" customFormat="1" ht="12.75" customHeight="1" thickBot="1">
      <c r="A3" s="194" t="s">
        <v>835</v>
      </c>
      <c r="B3" s="195" t="s">
        <v>4</v>
      </c>
      <c r="C3" s="195" t="s">
        <v>5</v>
      </c>
      <c r="D3" s="195" t="s">
        <v>6</v>
      </c>
      <c r="E3" s="195" t="s">
        <v>7</v>
      </c>
      <c r="F3" s="196" t="s">
        <v>565</v>
      </c>
      <c r="G3" s="131" t="s">
        <v>378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25" s="133" customFormat="1" ht="39.75" customHeight="1">
      <c r="A4" s="219" t="s">
        <v>880</v>
      </c>
      <c r="B4" s="134" t="s">
        <v>22</v>
      </c>
      <c r="C4" s="134" t="s">
        <v>430</v>
      </c>
      <c r="D4" s="134" t="s">
        <v>243</v>
      </c>
      <c r="E4" s="135" t="s">
        <v>184</v>
      </c>
      <c r="F4" s="197">
        <v>100000</v>
      </c>
      <c r="G4" s="136" t="s">
        <v>381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s="133" customFormat="1" ht="45" customHeight="1">
      <c r="A5" s="219" t="s">
        <v>881</v>
      </c>
      <c r="B5" s="137" t="s">
        <v>22</v>
      </c>
      <c r="C5" s="137" t="s">
        <v>89</v>
      </c>
      <c r="D5" s="137" t="s">
        <v>90</v>
      </c>
      <c r="E5" s="138" t="s">
        <v>92</v>
      </c>
      <c r="F5" s="198" t="s">
        <v>91</v>
      </c>
      <c r="G5" s="139" t="s">
        <v>432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s="133" customFormat="1" ht="22.5" customHeight="1">
      <c r="A6" s="219" t="s">
        <v>882</v>
      </c>
      <c r="B6" s="137" t="s">
        <v>22</v>
      </c>
      <c r="C6" s="137" t="s">
        <v>129</v>
      </c>
      <c r="D6" s="137" t="s">
        <v>243</v>
      </c>
      <c r="E6" s="138" t="s">
        <v>118</v>
      </c>
      <c r="F6" s="198">
        <v>1081875</v>
      </c>
      <c r="G6" s="136" t="s">
        <v>382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5" s="133" customFormat="1" ht="22.5" customHeight="1">
      <c r="A7" s="219" t="s">
        <v>883</v>
      </c>
      <c r="B7" s="137" t="s">
        <v>22</v>
      </c>
      <c r="C7" s="137" t="s">
        <v>693</v>
      </c>
      <c r="D7" s="137" t="s">
        <v>694</v>
      </c>
      <c r="E7" s="138" t="s">
        <v>695</v>
      </c>
      <c r="F7" s="198">
        <v>200000</v>
      </c>
      <c r="G7" s="139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s="133" customFormat="1" ht="39.75" customHeight="1">
      <c r="A8" s="219" t="s">
        <v>884</v>
      </c>
      <c r="B8" s="137" t="s">
        <v>22</v>
      </c>
      <c r="C8" s="137" t="s">
        <v>78</v>
      </c>
      <c r="D8" s="137" t="s">
        <v>377</v>
      </c>
      <c r="E8" s="138" t="s">
        <v>74</v>
      </c>
      <c r="F8" s="198">
        <v>250000</v>
      </c>
      <c r="G8" s="139" t="s">
        <v>380</v>
      </c>
      <c r="H8" s="132"/>
      <c r="I8" s="132" t="s">
        <v>567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s="133" customFormat="1" ht="39.75" customHeight="1">
      <c r="A9" s="219" t="s">
        <v>885</v>
      </c>
      <c r="B9" s="137" t="s">
        <v>22</v>
      </c>
      <c r="C9" s="137" t="s">
        <v>180</v>
      </c>
      <c r="D9" s="137" t="s">
        <v>346</v>
      </c>
      <c r="E9" s="138" t="s">
        <v>181</v>
      </c>
      <c r="F9" s="198">
        <v>150000</v>
      </c>
      <c r="G9" s="139" t="s">
        <v>381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s="133" customFormat="1" ht="25.5" customHeight="1">
      <c r="A10" s="219" t="s">
        <v>886</v>
      </c>
      <c r="B10" s="137" t="s">
        <v>22</v>
      </c>
      <c r="C10" s="137" t="s">
        <v>183</v>
      </c>
      <c r="D10" s="137" t="s">
        <v>243</v>
      </c>
      <c r="E10" s="138" t="s">
        <v>181</v>
      </c>
      <c r="F10" s="198">
        <v>400000</v>
      </c>
      <c r="G10" s="139" t="s">
        <v>381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</row>
    <row r="11" spans="1:25" ht="39.75" customHeight="1">
      <c r="A11" s="219" t="s">
        <v>887</v>
      </c>
      <c r="B11" s="137" t="s">
        <v>22</v>
      </c>
      <c r="C11" s="137" t="s">
        <v>185</v>
      </c>
      <c r="D11" s="137" t="s">
        <v>351</v>
      </c>
      <c r="E11" s="138" t="s">
        <v>181</v>
      </c>
      <c r="F11" s="198">
        <v>100000</v>
      </c>
      <c r="G11" s="140" t="s">
        <v>381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5" ht="52.5" customHeight="1">
      <c r="A12" s="219" t="s">
        <v>888</v>
      </c>
      <c r="B12" s="137" t="s">
        <v>22</v>
      </c>
      <c r="C12" s="137" t="s">
        <v>182</v>
      </c>
      <c r="D12" s="137" t="s">
        <v>243</v>
      </c>
      <c r="E12" s="138" t="s">
        <v>181</v>
      </c>
      <c r="F12" s="198">
        <v>600000</v>
      </c>
      <c r="G12" s="140" t="s">
        <v>381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pans="1:25" ht="48" customHeight="1">
      <c r="A13" s="219" t="s">
        <v>889</v>
      </c>
      <c r="B13" s="137" t="s">
        <v>22</v>
      </c>
      <c r="C13" s="137" t="s">
        <v>68</v>
      </c>
      <c r="D13" s="137" t="s">
        <v>474</v>
      </c>
      <c r="E13" s="138" t="s">
        <v>69</v>
      </c>
      <c r="F13" s="198" t="s">
        <v>47</v>
      </c>
      <c r="G13" s="140" t="s">
        <v>432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4" spans="1:25" ht="92.25" customHeight="1">
      <c r="A14" s="219" t="s">
        <v>890</v>
      </c>
      <c r="B14" s="167" t="s">
        <v>891</v>
      </c>
      <c r="C14" s="145" t="s">
        <v>892</v>
      </c>
      <c r="D14" s="145" t="s">
        <v>893</v>
      </c>
      <c r="E14" s="146" t="s">
        <v>894</v>
      </c>
      <c r="F14" s="200" t="s">
        <v>895</v>
      </c>
      <c r="G14" s="140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spans="1:25" ht="111.75" customHeight="1">
      <c r="A15" s="219" t="s">
        <v>896</v>
      </c>
      <c r="B15" s="145" t="s">
        <v>22</v>
      </c>
      <c r="C15" s="145" t="s">
        <v>897</v>
      </c>
      <c r="D15" s="145" t="s">
        <v>1777</v>
      </c>
      <c r="E15" s="146" t="s">
        <v>69</v>
      </c>
      <c r="F15" s="200" t="s">
        <v>898</v>
      </c>
      <c r="G15" s="141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</row>
    <row r="16" spans="1:25" ht="116.25" customHeight="1">
      <c r="A16" s="219" t="s">
        <v>899</v>
      </c>
      <c r="B16" s="145" t="s">
        <v>22</v>
      </c>
      <c r="C16" s="145" t="s">
        <v>900</v>
      </c>
      <c r="D16" s="145" t="s">
        <v>901</v>
      </c>
      <c r="E16" s="146" t="s">
        <v>69</v>
      </c>
      <c r="F16" s="200" t="s">
        <v>902</v>
      </c>
      <c r="G16" s="141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</row>
    <row r="17" spans="1:25" ht="76.5" customHeight="1">
      <c r="A17" s="219" t="s">
        <v>903</v>
      </c>
      <c r="B17" s="145" t="s">
        <v>22</v>
      </c>
      <c r="C17" s="145" t="s">
        <v>904</v>
      </c>
      <c r="D17" s="145" t="s">
        <v>905</v>
      </c>
      <c r="E17" s="146" t="s">
        <v>69</v>
      </c>
      <c r="F17" s="200" t="s">
        <v>906</v>
      </c>
      <c r="G17" s="141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</row>
    <row r="18" spans="1:25" ht="48" customHeight="1">
      <c r="A18" s="219" t="s">
        <v>907</v>
      </c>
      <c r="B18" s="137" t="s">
        <v>22</v>
      </c>
      <c r="C18" s="137" t="s">
        <v>663</v>
      </c>
      <c r="D18" s="137" t="s">
        <v>243</v>
      </c>
      <c r="E18" s="138" t="s">
        <v>664</v>
      </c>
      <c r="F18" s="198">
        <v>100000</v>
      </c>
      <c r="G18" s="140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</row>
    <row r="19" spans="1:25" ht="48" customHeight="1">
      <c r="A19" s="219" t="s">
        <v>908</v>
      </c>
      <c r="B19" s="137" t="s">
        <v>22</v>
      </c>
      <c r="C19" s="137" t="s">
        <v>222</v>
      </c>
      <c r="D19" s="137" t="s">
        <v>223</v>
      </c>
      <c r="E19" s="138" t="s">
        <v>213</v>
      </c>
      <c r="F19" s="198">
        <v>80000</v>
      </c>
      <c r="G19" s="140" t="s">
        <v>434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</row>
    <row r="20" spans="1:25" ht="48" customHeight="1">
      <c r="A20" s="219" t="s">
        <v>909</v>
      </c>
      <c r="B20" s="137" t="s">
        <v>22</v>
      </c>
      <c r="C20" s="137" t="s">
        <v>225</v>
      </c>
      <c r="D20" s="137" t="s">
        <v>346</v>
      </c>
      <c r="E20" s="138" t="s">
        <v>213</v>
      </c>
      <c r="F20" s="198">
        <v>60000</v>
      </c>
      <c r="G20" s="140" t="s">
        <v>434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</row>
    <row r="21" spans="1:25" ht="48" customHeight="1">
      <c r="A21" s="219" t="s">
        <v>910</v>
      </c>
      <c r="B21" s="137" t="s">
        <v>22</v>
      </c>
      <c r="C21" s="137" t="s">
        <v>226</v>
      </c>
      <c r="D21" s="137" t="s">
        <v>227</v>
      </c>
      <c r="E21" s="138" t="s">
        <v>213</v>
      </c>
      <c r="F21" s="198">
        <v>150000</v>
      </c>
      <c r="G21" s="140" t="s">
        <v>434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</row>
    <row r="22" spans="1:25" ht="48" customHeight="1">
      <c r="A22" s="219" t="s">
        <v>911</v>
      </c>
      <c r="B22" s="137" t="s">
        <v>22</v>
      </c>
      <c r="C22" s="137" t="s">
        <v>224</v>
      </c>
      <c r="D22" s="137" t="s">
        <v>353</v>
      </c>
      <c r="E22" s="138" t="s">
        <v>213</v>
      </c>
      <c r="F22" s="198">
        <v>20000</v>
      </c>
      <c r="G22" s="140" t="s">
        <v>434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</row>
    <row r="23" spans="1:25" ht="48" customHeight="1">
      <c r="A23" s="219" t="s">
        <v>912</v>
      </c>
      <c r="B23" s="137" t="s">
        <v>22</v>
      </c>
      <c r="C23" s="137" t="s">
        <v>58</v>
      </c>
      <c r="D23" s="137" t="s">
        <v>243</v>
      </c>
      <c r="E23" s="138" t="s">
        <v>841</v>
      </c>
      <c r="F23" s="198">
        <v>200000</v>
      </c>
      <c r="G23" s="140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pans="1:25" ht="48" customHeight="1">
      <c r="A24" s="219" t="s">
        <v>913</v>
      </c>
      <c r="B24" s="137" t="s">
        <v>22</v>
      </c>
      <c r="C24" s="137" t="s">
        <v>58</v>
      </c>
      <c r="D24" s="137" t="s">
        <v>243</v>
      </c>
      <c r="E24" s="138" t="s">
        <v>811</v>
      </c>
      <c r="F24" s="198">
        <v>150000</v>
      </c>
      <c r="G24" s="140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</row>
    <row r="25" spans="1:25" ht="48" customHeight="1">
      <c r="A25" s="219" t="s">
        <v>914</v>
      </c>
      <c r="B25" s="137" t="s">
        <v>22</v>
      </c>
      <c r="C25" s="137" t="s">
        <v>656</v>
      </c>
      <c r="D25" s="137" t="s">
        <v>654</v>
      </c>
      <c r="E25" s="138" t="s">
        <v>655</v>
      </c>
      <c r="F25" s="198">
        <v>750000</v>
      </c>
      <c r="G25" s="140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</row>
    <row r="26" spans="1:25" ht="48" customHeight="1">
      <c r="A26" s="219" t="s">
        <v>915</v>
      </c>
      <c r="B26" s="137" t="s">
        <v>22</v>
      </c>
      <c r="C26" s="137" t="s">
        <v>685</v>
      </c>
      <c r="D26" s="137" t="s">
        <v>686</v>
      </c>
      <c r="E26" s="138" t="s">
        <v>655</v>
      </c>
      <c r="F26" s="198">
        <v>100000</v>
      </c>
      <c r="G26" s="140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</row>
    <row r="27" spans="1:25" ht="48" customHeight="1">
      <c r="A27" s="219" t="s">
        <v>916</v>
      </c>
      <c r="B27" s="137" t="s">
        <v>22</v>
      </c>
      <c r="C27" s="137" t="s">
        <v>687</v>
      </c>
      <c r="D27" s="137" t="s">
        <v>689</v>
      </c>
      <c r="E27" s="138" t="s">
        <v>688</v>
      </c>
      <c r="F27" s="198">
        <v>1000000</v>
      </c>
      <c r="G27" s="140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</row>
    <row r="28" spans="1:25" ht="48" customHeight="1">
      <c r="A28" s="219" t="s">
        <v>917</v>
      </c>
      <c r="B28" s="137" t="s">
        <v>22</v>
      </c>
      <c r="C28" s="137" t="s">
        <v>220</v>
      </c>
      <c r="D28" s="137" t="s">
        <v>221</v>
      </c>
      <c r="E28" s="138" t="s">
        <v>213</v>
      </c>
      <c r="F28" s="198">
        <v>60000</v>
      </c>
      <c r="G28" s="140" t="s">
        <v>434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</row>
    <row r="29" spans="1:25" ht="48" customHeight="1">
      <c r="A29" s="219" t="s">
        <v>918</v>
      </c>
      <c r="B29" s="137" t="s">
        <v>22</v>
      </c>
      <c r="C29" s="137" t="s">
        <v>263</v>
      </c>
      <c r="D29" s="137" t="s">
        <v>355</v>
      </c>
      <c r="E29" s="138" t="s">
        <v>264</v>
      </c>
      <c r="F29" s="198">
        <v>160000</v>
      </c>
      <c r="G29" s="140" t="s">
        <v>431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</row>
    <row r="30" spans="1:25" ht="48" customHeight="1">
      <c r="A30" s="219" t="s">
        <v>919</v>
      </c>
      <c r="B30" s="137" t="s">
        <v>22</v>
      </c>
      <c r="C30" s="143" t="s">
        <v>112</v>
      </c>
      <c r="D30" s="143" t="s">
        <v>376</v>
      </c>
      <c r="E30" s="144" t="s">
        <v>113</v>
      </c>
      <c r="F30" s="199">
        <v>6000</v>
      </c>
      <c r="G30" s="140" t="s">
        <v>435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</row>
    <row r="31" spans="1:25" ht="48" customHeight="1">
      <c r="A31" s="219" t="s">
        <v>920</v>
      </c>
      <c r="B31" s="137" t="s">
        <v>22</v>
      </c>
      <c r="C31" s="137" t="s">
        <v>757</v>
      </c>
      <c r="D31" s="137" t="s">
        <v>133</v>
      </c>
      <c r="E31" s="138" t="s">
        <v>497</v>
      </c>
      <c r="F31" s="198">
        <v>650000</v>
      </c>
      <c r="G31" s="140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</row>
    <row r="32" spans="1:25" ht="48" customHeight="1">
      <c r="A32" s="219" t="s">
        <v>921</v>
      </c>
      <c r="B32" s="137" t="s">
        <v>22</v>
      </c>
      <c r="C32" s="137" t="s">
        <v>114</v>
      </c>
      <c r="D32" s="137" t="s">
        <v>375</v>
      </c>
      <c r="E32" s="138" t="s">
        <v>113</v>
      </c>
      <c r="F32" s="198">
        <v>745000</v>
      </c>
      <c r="G32" s="140" t="s">
        <v>435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</row>
    <row r="33" spans="1:25" ht="48" customHeight="1">
      <c r="A33" s="219" t="s">
        <v>922</v>
      </c>
      <c r="B33" s="145" t="s">
        <v>22</v>
      </c>
      <c r="C33" s="145" t="s">
        <v>923</v>
      </c>
      <c r="D33" s="145" t="s">
        <v>924</v>
      </c>
      <c r="E33" s="146" t="s">
        <v>925</v>
      </c>
      <c r="F33" s="200" t="s">
        <v>926</v>
      </c>
      <c r="G33" s="136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</row>
    <row r="34" spans="1:25" ht="48" customHeight="1">
      <c r="A34" s="219" t="s">
        <v>927</v>
      </c>
      <c r="B34" s="137" t="s">
        <v>22</v>
      </c>
      <c r="C34" s="137" t="s">
        <v>93</v>
      </c>
      <c r="D34" s="137" t="s">
        <v>349</v>
      </c>
      <c r="E34" s="138" t="s">
        <v>94</v>
      </c>
      <c r="F34" s="198">
        <v>650000</v>
      </c>
      <c r="G34" s="140" t="s">
        <v>380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</row>
    <row r="35" spans="1:25" ht="48" customHeight="1">
      <c r="A35" s="219" t="s">
        <v>928</v>
      </c>
      <c r="B35" s="137" t="s">
        <v>22</v>
      </c>
      <c r="C35" s="137" t="s">
        <v>828</v>
      </c>
      <c r="D35" s="137" t="s">
        <v>830</v>
      </c>
      <c r="E35" s="138" t="s">
        <v>829</v>
      </c>
      <c r="F35" s="198">
        <v>300000</v>
      </c>
      <c r="G35" s="140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</row>
    <row r="36" spans="1:25" ht="48" customHeight="1">
      <c r="A36" s="219" t="s">
        <v>929</v>
      </c>
      <c r="B36" s="137" t="s">
        <v>22</v>
      </c>
      <c r="C36" s="137" t="s">
        <v>717</v>
      </c>
      <c r="D36" s="137" t="s">
        <v>718</v>
      </c>
      <c r="E36" s="138" t="s">
        <v>719</v>
      </c>
      <c r="F36" s="198">
        <v>850000</v>
      </c>
      <c r="G36" s="140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</row>
    <row r="37" spans="1:25" ht="48" customHeight="1">
      <c r="A37" s="219" t="s">
        <v>930</v>
      </c>
      <c r="B37" s="145" t="s">
        <v>22</v>
      </c>
      <c r="C37" s="145" t="s">
        <v>931</v>
      </c>
      <c r="D37" s="145" t="s">
        <v>932</v>
      </c>
      <c r="E37" s="146" t="s">
        <v>719</v>
      </c>
      <c r="F37" s="200">
        <v>290000</v>
      </c>
      <c r="G37" s="140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</row>
    <row r="38" spans="1:25" ht="48" customHeight="1">
      <c r="A38" s="219" t="s">
        <v>933</v>
      </c>
      <c r="B38" s="145" t="s">
        <v>22</v>
      </c>
      <c r="C38" s="145" t="s">
        <v>934</v>
      </c>
      <c r="D38" s="145" t="s">
        <v>935</v>
      </c>
      <c r="E38" s="146" t="s">
        <v>719</v>
      </c>
      <c r="F38" s="200" t="s">
        <v>936</v>
      </c>
      <c r="G38" s="140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</row>
    <row r="39" spans="1:25" ht="48" customHeight="1">
      <c r="A39" s="219" t="s">
        <v>937</v>
      </c>
      <c r="B39" s="145" t="s">
        <v>22</v>
      </c>
      <c r="C39" s="145" t="s">
        <v>938</v>
      </c>
      <c r="D39" s="145" t="s">
        <v>133</v>
      </c>
      <c r="E39" s="146" t="s">
        <v>719</v>
      </c>
      <c r="F39" s="200" t="s">
        <v>939</v>
      </c>
      <c r="G39" s="140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ht="48" customHeight="1">
      <c r="A40" s="219" t="s">
        <v>940</v>
      </c>
      <c r="B40" s="137" t="s">
        <v>22</v>
      </c>
      <c r="C40" s="137" t="s">
        <v>727</v>
      </c>
      <c r="D40" s="137" t="s">
        <v>349</v>
      </c>
      <c r="E40" s="138" t="s">
        <v>837</v>
      </c>
      <c r="F40" s="198">
        <v>300000</v>
      </c>
      <c r="G40" s="140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</row>
    <row r="41" spans="1:25" ht="39" customHeight="1">
      <c r="A41" s="219" t="s">
        <v>941</v>
      </c>
      <c r="B41" s="137" t="s">
        <v>22</v>
      </c>
      <c r="C41" s="137" t="s">
        <v>727</v>
      </c>
      <c r="D41" s="137" t="s">
        <v>349</v>
      </c>
      <c r="E41" s="138" t="s">
        <v>728</v>
      </c>
      <c r="F41" s="198">
        <v>300000</v>
      </c>
      <c r="G41" s="140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</row>
    <row r="42" spans="1:25" ht="39" customHeight="1">
      <c r="A42" s="219" t="s">
        <v>942</v>
      </c>
      <c r="B42" s="137" t="s">
        <v>22</v>
      </c>
      <c r="C42" s="137" t="s">
        <v>729</v>
      </c>
      <c r="D42" s="137" t="s">
        <v>730</v>
      </c>
      <c r="E42" s="138" t="s">
        <v>728</v>
      </c>
      <c r="F42" s="198">
        <v>300000</v>
      </c>
      <c r="G42" s="140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</row>
    <row r="43" spans="1:25" ht="39" customHeight="1">
      <c r="A43" s="219" t="s">
        <v>943</v>
      </c>
      <c r="B43" s="137" t="s">
        <v>22</v>
      </c>
      <c r="C43" s="137" t="s">
        <v>731</v>
      </c>
      <c r="D43" s="137" t="s">
        <v>732</v>
      </c>
      <c r="E43" s="138" t="s">
        <v>728</v>
      </c>
      <c r="F43" s="198">
        <v>6000</v>
      </c>
      <c r="G43" s="140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</row>
    <row r="44" spans="1:25" ht="39" customHeight="1">
      <c r="A44" s="219" t="s">
        <v>944</v>
      </c>
      <c r="B44" s="137" t="s">
        <v>22</v>
      </c>
      <c r="C44" s="137" t="s">
        <v>132</v>
      </c>
      <c r="D44" s="137" t="s">
        <v>133</v>
      </c>
      <c r="E44" s="138" t="s">
        <v>136</v>
      </c>
      <c r="F44" s="198">
        <v>550000</v>
      </c>
      <c r="G44" s="140" t="s">
        <v>379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</row>
    <row r="45" spans="1:25" ht="39" customHeight="1">
      <c r="A45" s="219" t="s">
        <v>945</v>
      </c>
      <c r="B45" s="137" t="s">
        <v>22</v>
      </c>
      <c r="C45" s="137" t="s">
        <v>25</v>
      </c>
      <c r="D45" s="137" t="s">
        <v>109</v>
      </c>
      <c r="E45" s="138" t="s">
        <v>26</v>
      </c>
      <c r="F45" s="198" t="s">
        <v>30</v>
      </c>
      <c r="G45" s="140" t="s">
        <v>379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pans="1:25" ht="39" customHeight="1">
      <c r="A46" s="219" t="s">
        <v>946</v>
      </c>
      <c r="B46" s="137" t="s">
        <v>22</v>
      </c>
      <c r="C46" s="137" t="s">
        <v>145</v>
      </c>
      <c r="D46" s="137" t="s">
        <v>374</v>
      </c>
      <c r="E46" s="138" t="s">
        <v>156</v>
      </c>
      <c r="F46" s="198">
        <v>450000</v>
      </c>
      <c r="G46" s="140" t="s">
        <v>380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</row>
    <row r="47" spans="1:25" ht="39" customHeight="1">
      <c r="A47" s="219" t="s">
        <v>947</v>
      </c>
      <c r="B47" s="145" t="s">
        <v>22</v>
      </c>
      <c r="C47" s="145" t="s">
        <v>948</v>
      </c>
      <c r="D47" s="145" t="s">
        <v>374</v>
      </c>
      <c r="E47" s="146" t="s">
        <v>156</v>
      </c>
      <c r="F47" s="200" t="s">
        <v>949</v>
      </c>
      <c r="G47" s="151" t="s">
        <v>950</v>
      </c>
      <c r="H47" s="147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</row>
    <row r="48" spans="1:25" ht="39" customHeight="1">
      <c r="A48" s="219" t="s">
        <v>951</v>
      </c>
      <c r="B48" s="137" t="s">
        <v>22</v>
      </c>
      <c r="C48" s="137" t="s">
        <v>143</v>
      </c>
      <c r="D48" s="137" t="s">
        <v>160</v>
      </c>
      <c r="E48" s="138" t="s">
        <v>144</v>
      </c>
      <c r="F48" s="198">
        <v>50000</v>
      </c>
      <c r="G48" s="140" t="s">
        <v>380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</row>
    <row r="49" spans="1:25" ht="39" customHeight="1">
      <c r="A49" s="219" t="s">
        <v>952</v>
      </c>
      <c r="B49" s="137" t="s">
        <v>22</v>
      </c>
      <c r="C49" s="137" t="s">
        <v>165</v>
      </c>
      <c r="D49" s="137" t="s">
        <v>243</v>
      </c>
      <c r="E49" s="138" t="s">
        <v>166</v>
      </c>
      <c r="F49" s="198">
        <v>40000</v>
      </c>
      <c r="G49" s="140" t="s">
        <v>380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</row>
    <row r="50" spans="1:25" ht="39" customHeight="1">
      <c r="A50" s="219" t="s">
        <v>953</v>
      </c>
      <c r="B50" s="145" t="s">
        <v>22</v>
      </c>
      <c r="C50" s="145" t="s">
        <v>954</v>
      </c>
      <c r="D50" s="145" t="s">
        <v>133</v>
      </c>
      <c r="E50" s="146" t="s">
        <v>166</v>
      </c>
      <c r="F50" s="200" t="s">
        <v>955</v>
      </c>
      <c r="G50" s="136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</row>
    <row r="51" spans="1:25" ht="39" customHeight="1">
      <c r="A51" s="219" t="s">
        <v>956</v>
      </c>
      <c r="B51" s="145" t="s">
        <v>22</v>
      </c>
      <c r="C51" s="145" t="s">
        <v>222</v>
      </c>
      <c r="D51" s="145" t="s">
        <v>223</v>
      </c>
      <c r="E51" s="146" t="s">
        <v>166</v>
      </c>
      <c r="F51" s="200" t="s">
        <v>957</v>
      </c>
      <c r="G51" s="136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</row>
    <row r="52" spans="1:25" ht="39" customHeight="1">
      <c r="A52" s="219" t="s">
        <v>958</v>
      </c>
      <c r="B52" s="137" t="s">
        <v>22</v>
      </c>
      <c r="C52" s="137" t="s">
        <v>143</v>
      </c>
      <c r="D52" s="137" t="s">
        <v>160</v>
      </c>
      <c r="E52" s="138" t="s">
        <v>754</v>
      </c>
      <c r="F52" s="198">
        <v>50000</v>
      </c>
      <c r="G52" s="140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</row>
    <row r="53" spans="1:25" ht="39" customHeight="1">
      <c r="A53" s="219" t="s">
        <v>959</v>
      </c>
      <c r="B53" s="137" t="s">
        <v>22</v>
      </c>
      <c r="C53" s="143" t="s">
        <v>165</v>
      </c>
      <c r="D53" s="137" t="s">
        <v>243</v>
      </c>
      <c r="E53" s="138" t="s">
        <v>754</v>
      </c>
      <c r="F53" s="199">
        <v>40000</v>
      </c>
      <c r="G53" s="140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</row>
    <row r="54" spans="1:25" ht="39" customHeight="1">
      <c r="A54" s="219"/>
      <c r="B54" s="148" t="s">
        <v>22</v>
      </c>
      <c r="C54" s="216" t="s">
        <v>960</v>
      </c>
      <c r="D54" s="149" t="s">
        <v>961</v>
      </c>
      <c r="E54" s="150" t="s">
        <v>962</v>
      </c>
      <c r="F54" s="201" t="s">
        <v>963</v>
      </c>
      <c r="G54" s="140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</row>
    <row r="55" spans="1:25" ht="39" customHeight="1">
      <c r="A55" s="219" t="s">
        <v>964</v>
      </c>
      <c r="B55" s="137" t="s">
        <v>22</v>
      </c>
      <c r="C55" s="134" t="s">
        <v>58</v>
      </c>
      <c r="D55" s="137" t="s">
        <v>243</v>
      </c>
      <c r="E55" s="138" t="s">
        <v>21</v>
      </c>
      <c r="F55" s="198">
        <v>150000</v>
      </c>
      <c r="G55" s="140" t="s">
        <v>435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</row>
    <row r="56" spans="1:25" ht="39" customHeight="1">
      <c r="A56" s="219" t="s">
        <v>965</v>
      </c>
      <c r="B56" s="145" t="s">
        <v>22</v>
      </c>
      <c r="C56" s="145" t="s">
        <v>58</v>
      </c>
      <c r="D56" s="145" t="s">
        <v>349</v>
      </c>
      <c r="E56" s="146" t="s">
        <v>966</v>
      </c>
      <c r="F56" s="200" t="s">
        <v>967</v>
      </c>
      <c r="G56" s="141" t="s">
        <v>435</v>
      </c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</row>
    <row r="57" spans="1:25" ht="39" customHeight="1">
      <c r="A57" s="219" t="s">
        <v>968</v>
      </c>
      <c r="B57" s="137" t="s">
        <v>22</v>
      </c>
      <c r="C57" s="137" t="s">
        <v>148</v>
      </c>
      <c r="D57" s="137" t="s">
        <v>160</v>
      </c>
      <c r="E57" s="138" t="s">
        <v>149</v>
      </c>
      <c r="F57" s="198">
        <v>50000</v>
      </c>
      <c r="G57" s="140" t="s">
        <v>380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</row>
    <row r="58" spans="1:25" ht="39" customHeight="1">
      <c r="A58" s="219" t="s">
        <v>969</v>
      </c>
      <c r="B58" s="137" t="s">
        <v>22</v>
      </c>
      <c r="C58" s="137" t="s">
        <v>177</v>
      </c>
      <c r="D58" s="137" t="s">
        <v>352</v>
      </c>
      <c r="E58" s="138" t="s">
        <v>178</v>
      </c>
      <c r="F58" s="198">
        <v>231000</v>
      </c>
      <c r="G58" s="140" t="s">
        <v>379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</row>
    <row r="59" spans="1:25" ht="39" customHeight="1">
      <c r="A59" s="219" t="s">
        <v>970</v>
      </c>
      <c r="B59" s="137" t="s">
        <v>22</v>
      </c>
      <c r="C59" s="137" t="s">
        <v>177</v>
      </c>
      <c r="D59" s="137" t="s">
        <v>475</v>
      </c>
      <c r="E59" s="138" t="s">
        <v>178</v>
      </c>
      <c r="F59" s="198">
        <v>270000</v>
      </c>
      <c r="G59" s="140" t="s">
        <v>379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</row>
    <row r="60" spans="1:25" ht="39" customHeight="1">
      <c r="A60" s="219" t="s">
        <v>971</v>
      </c>
      <c r="B60" s="137" t="s">
        <v>22</v>
      </c>
      <c r="C60" s="137" t="s">
        <v>206</v>
      </c>
      <c r="D60" s="137" t="s">
        <v>352</v>
      </c>
      <c r="E60" s="138" t="s">
        <v>207</v>
      </c>
      <c r="F60" s="198">
        <v>8000</v>
      </c>
      <c r="G60" s="140" t="s">
        <v>380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</row>
    <row r="61" spans="1:25" ht="39" customHeight="1">
      <c r="A61" s="219" t="s">
        <v>972</v>
      </c>
      <c r="B61" s="137" t="s">
        <v>22</v>
      </c>
      <c r="C61" s="137" t="s">
        <v>242</v>
      </c>
      <c r="D61" s="137" t="s">
        <v>243</v>
      </c>
      <c r="E61" s="138" t="s">
        <v>244</v>
      </c>
      <c r="F61" s="198">
        <v>290000</v>
      </c>
      <c r="G61" s="140" t="s">
        <v>434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</row>
    <row r="62" spans="1:25" ht="39" customHeight="1">
      <c r="A62" s="219" t="s">
        <v>973</v>
      </c>
      <c r="B62" s="137" t="s">
        <v>22</v>
      </c>
      <c r="C62" s="137" t="s">
        <v>249</v>
      </c>
      <c r="D62" s="137" t="s">
        <v>512</v>
      </c>
      <c r="E62" s="138" t="s">
        <v>250</v>
      </c>
      <c r="F62" s="198">
        <v>30000</v>
      </c>
      <c r="G62" s="140" t="s">
        <v>382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</row>
    <row r="63" spans="1:25" ht="39" customHeight="1">
      <c r="A63" s="219" t="s">
        <v>974</v>
      </c>
      <c r="B63" s="137" t="s">
        <v>22</v>
      </c>
      <c r="C63" s="137" t="s">
        <v>354</v>
      </c>
      <c r="D63" s="137" t="s">
        <v>476</v>
      </c>
      <c r="E63" s="138" t="s">
        <v>252</v>
      </c>
      <c r="F63" s="198">
        <v>45000</v>
      </c>
      <c r="G63" s="140" t="s">
        <v>380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</row>
    <row r="64" spans="1:25" ht="39" customHeight="1">
      <c r="A64" s="219" t="s">
        <v>975</v>
      </c>
      <c r="B64" s="137" t="s">
        <v>22</v>
      </c>
      <c r="C64" s="137" t="s">
        <v>38</v>
      </c>
      <c r="D64" s="137" t="s">
        <v>49</v>
      </c>
      <c r="E64" s="138" t="s">
        <v>39</v>
      </c>
      <c r="F64" s="198" t="s">
        <v>44</v>
      </c>
      <c r="G64" s="140" t="s">
        <v>434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</row>
    <row r="65" spans="1:25" ht="39" customHeight="1">
      <c r="A65" s="219" t="s">
        <v>976</v>
      </c>
      <c r="B65" s="137" t="s">
        <v>22</v>
      </c>
      <c r="C65" s="137" t="s">
        <v>496</v>
      </c>
      <c r="D65" s="137" t="s">
        <v>243</v>
      </c>
      <c r="E65" s="138" t="s">
        <v>497</v>
      </c>
      <c r="F65" s="198">
        <v>150000</v>
      </c>
      <c r="G65" s="136" t="s">
        <v>432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</row>
    <row r="66" spans="1:25" ht="39" customHeight="1">
      <c r="A66" s="219" t="s">
        <v>977</v>
      </c>
      <c r="B66" s="137" t="s">
        <v>22</v>
      </c>
      <c r="C66" s="137" t="s">
        <v>141</v>
      </c>
      <c r="D66" s="137" t="s">
        <v>160</v>
      </c>
      <c r="E66" s="138" t="s">
        <v>142</v>
      </c>
      <c r="F66" s="198">
        <v>130000</v>
      </c>
      <c r="G66" s="140" t="s">
        <v>380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</row>
    <row r="67" spans="1:25" ht="39" customHeight="1">
      <c r="A67" s="219" t="s">
        <v>978</v>
      </c>
      <c r="B67" s="134" t="s">
        <v>22</v>
      </c>
      <c r="C67" s="134" t="s">
        <v>768</v>
      </c>
      <c r="D67" s="134" t="s">
        <v>769</v>
      </c>
      <c r="E67" s="135" t="s">
        <v>273</v>
      </c>
      <c r="F67" s="197">
        <v>23000</v>
      </c>
      <c r="G67" s="140" t="s">
        <v>382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</row>
    <row r="68" spans="1:25" ht="39" customHeight="1">
      <c r="A68" s="219" t="s">
        <v>979</v>
      </c>
      <c r="B68" s="134" t="s">
        <v>22</v>
      </c>
      <c r="C68" s="134" t="s">
        <v>770</v>
      </c>
      <c r="D68" s="134" t="s">
        <v>133</v>
      </c>
      <c r="E68" s="135" t="s">
        <v>273</v>
      </c>
      <c r="F68" s="197">
        <v>300000</v>
      </c>
      <c r="G68" s="140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</row>
    <row r="69" spans="1:25" ht="39" customHeight="1">
      <c r="A69" s="219" t="s">
        <v>980</v>
      </c>
      <c r="B69" s="137" t="s">
        <v>22</v>
      </c>
      <c r="C69" s="137" t="s">
        <v>132</v>
      </c>
      <c r="D69" s="137" t="s">
        <v>133</v>
      </c>
      <c r="E69" s="138" t="s">
        <v>273</v>
      </c>
      <c r="F69" s="198">
        <v>550000</v>
      </c>
      <c r="G69" s="140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</row>
    <row r="70" spans="1:25" ht="39" customHeight="1">
      <c r="A70" s="219" t="s">
        <v>981</v>
      </c>
      <c r="B70" s="137" t="s">
        <v>22</v>
      </c>
      <c r="C70" s="137" t="s">
        <v>771</v>
      </c>
      <c r="D70" s="137" t="s">
        <v>772</v>
      </c>
      <c r="E70" s="138" t="s">
        <v>273</v>
      </c>
      <c r="F70" s="198">
        <v>100000</v>
      </c>
      <c r="G70" s="140" t="s">
        <v>382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</row>
    <row r="71" spans="1:25" ht="39" customHeight="1">
      <c r="A71" s="219" t="s">
        <v>982</v>
      </c>
      <c r="B71" s="137" t="s">
        <v>22</v>
      </c>
      <c r="C71" s="137" t="s">
        <v>797</v>
      </c>
      <c r="D71" s="137" t="s">
        <v>133</v>
      </c>
      <c r="E71" s="138" t="s">
        <v>798</v>
      </c>
      <c r="F71" s="198">
        <v>450000</v>
      </c>
      <c r="G71" s="140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</row>
    <row r="72" spans="1:25" ht="39" customHeight="1">
      <c r="A72" s="219" t="s">
        <v>983</v>
      </c>
      <c r="B72" s="137" t="s">
        <v>22</v>
      </c>
      <c r="C72" s="137" t="s">
        <v>767</v>
      </c>
      <c r="D72" s="137" t="s">
        <v>133</v>
      </c>
      <c r="E72" s="138" t="s">
        <v>765</v>
      </c>
      <c r="F72" s="198">
        <v>150000</v>
      </c>
      <c r="G72" s="140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</row>
    <row r="73" spans="1:25" ht="39" customHeight="1">
      <c r="A73" s="219" t="s">
        <v>984</v>
      </c>
      <c r="B73" s="137" t="s">
        <v>22</v>
      </c>
      <c r="C73" s="137" t="s">
        <v>146</v>
      </c>
      <c r="D73" s="137" t="s">
        <v>160</v>
      </c>
      <c r="E73" s="138" t="s">
        <v>147</v>
      </c>
      <c r="F73" s="198">
        <v>50000</v>
      </c>
      <c r="G73" s="140" t="s">
        <v>380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</row>
    <row r="74" spans="1:25" ht="54.75" customHeight="1">
      <c r="A74" s="219" t="s">
        <v>985</v>
      </c>
      <c r="B74" s="137" t="s">
        <v>22</v>
      </c>
      <c r="C74" s="137" t="s">
        <v>350</v>
      </c>
      <c r="D74" s="137" t="s">
        <v>161</v>
      </c>
      <c r="E74" s="138" t="s">
        <v>150</v>
      </c>
      <c r="F74" s="198">
        <v>15000</v>
      </c>
      <c r="G74" s="136" t="s">
        <v>380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</row>
    <row r="75" spans="1:25" ht="54.75" customHeight="1">
      <c r="A75" s="219" t="s">
        <v>986</v>
      </c>
      <c r="B75" s="137" t="s">
        <v>22</v>
      </c>
      <c r="C75" s="137" t="s">
        <v>198</v>
      </c>
      <c r="D75" s="137" t="s">
        <v>352</v>
      </c>
      <c r="E75" s="138" t="s">
        <v>745</v>
      </c>
      <c r="F75" s="198">
        <v>400000</v>
      </c>
      <c r="G75" s="136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</row>
    <row r="76" spans="1:25" ht="54.75" customHeight="1">
      <c r="A76" s="219" t="s">
        <v>987</v>
      </c>
      <c r="B76" s="137" t="s">
        <v>22</v>
      </c>
      <c r="C76" s="137" t="s">
        <v>165</v>
      </c>
      <c r="D76" s="137" t="s">
        <v>243</v>
      </c>
      <c r="E76" s="138" t="s">
        <v>748</v>
      </c>
      <c r="F76" s="198">
        <v>40000</v>
      </c>
      <c r="G76" s="136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</row>
    <row r="77" spans="1:25" ht="54.75" customHeight="1">
      <c r="A77" s="219" t="s">
        <v>988</v>
      </c>
      <c r="B77" s="137" t="s">
        <v>22</v>
      </c>
      <c r="C77" s="137" t="s">
        <v>648</v>
      </c>
      <c r="D77" s="137" t="s">
        <v>243</v>
      </c>
      <c r="E77" s="138" t="s">
        <v>647</v>
      </c>
      <c r="F77" s="198">
        <v>15000</v>
      </c>
      <c r="G77" s="136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</row>
    <row r="78" spans="1:25" ht="54.75" customHeight="1">
      <c r="A78" s="219" t="s">
        <v>989</v>
      </c>
      <c r="B78" s="145" t="s">
        <v>22</v>
      </c>
      <c r="C78" s="145" t="s">
        <v>990</v>
      </c>
      <c r="D78" s="145" t="s">
        <v>991</v>
      </c>
      <c r="E78" s="146" t="s">
        <v>992</v>
      </c>
      <c r="F78" s="200">
        <v>70000</v>
      </c>
      <c r="G78" s="151"/>
      <c r="H78" s="147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</row>
    <row r="79" spans="1:25" ht="54.75" customHeight="1">
      <c r="A79" s="219" t="s">
        <v>993</v>
      </c>
      <c r="B79" s="145" t="s">
        <v>22</v>
      </c>
      <c r="C79" s="145" t="s">
        <v>994</v>
      </c>
      <c r="D79" s="145" t="s">
        <v>995</v>
      </c>
      <c r="E79" s="146" t="s">
        <v>996</v>
      </c>
      <c r="F79" s="200" t="s">
        <v>997</v>
      </c>
      <c r="G79" s="136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</row>
    <row r="80" spans="1:25" ht="54.75" customHeight="1">
      <c r="A80" s="219" t="s">
        <v>998</v>
      </c>
      <c r="B80" s="145" t="s">
        <v>999</v>
      </c>
      <c r="C80" s="145" t="s">
        <v>828</v>
      </c>
      <c r="D80" s="145" t="s">
        <v>352</v>
      </c>
      <c r="E80" s="146" t="s">
        <v>1000</v>
      </c>
      <c r="F80" s="200" t="s">
        <v>1001</v>
      </c>
      <c r="G80" s="136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</row>
    <row r="81" spans="1:25" ht="78" customHeight="1">
      <c r="A81" s="219" t="s">
        <v>1002</v>
      </c>
      <c r="B81" s="145" t="s">
        <v>999</v>
      </c>
      <c r="C81" s="145" t="s">
        <v>1003</v>
      </c>
      <c r="D81" s="145" t="s">
        <v>1004</v>
      </c>
      <c r="E81" s="146" t="s">
        <v>367</v>
      </c>
      <c r="F81" s="200" t="s">
        <v>1005</v>
      </c>
      <c r="G81" s="136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</row>
    <row r="82" spans="1:25" ht="54.75" customHeight="1">
      <c r="A82" s="219" t="s">
        <v>1006</v>
      </c>
      <c r="B82" s="145" t="s">
        <v>22</v>
      </c>
      <c r="C82" s="145" t="s">
        <v>1007</v>
      </c>
      <c r="D82" s="145" t="s">
        <v>133</v>
      </c>
      <c r="E82" s="146" t="s">
        <v>1008</v>
      </c>
      <c r="F82" s="200" t="s">
        <v>1009</v>
      </c>
      <c r="G82" s="136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</row>
    <row r="83" spans="1:25" ht="54.75" customHeight="1">
      <c r="A83" s="219" t="s">
        <v>1010</v>
      </c>
      <c r="B83" s="145" t="s">
        <v>22</v>
      </c>
      <c r="C83" s="145" t="s">
        <v>1011</v>
      </c>
      <c r="D83" s="145" t="s">
        <v>133</v>
      </c>
      <c r="E83" s="146" t="s">
        <v>1008</v>
      </c>
      <c r="F83" s="200" t="s">
        <v>1005</v>
      </c>
      <c r="G83" s="136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</row>
    <row r="84" spans="1:25" ht="54.75" customHeight="1">
      <c r="A84" s="219" t="s">
        <v>1012</v>
      </c>
      <c r="B84" s="145" t="s">
        <v>22</v>
      </c>
      <c r="C84" s="145" t="s">
        <v>225</v>
      </c>
      <c r="D84" s="145" t="s">
        <v>352</v>
      </c>
      <c r="E84" s="146" t="s">
        <v>1008</v>
      </c>
      <c r="F84" s="200" t="s">
        <v>1013</v>
      </c>
      <c r="G84" s="136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</row>
    <row r="85" spans="1:25" ht="54.75" customHeight="1">
      <c r="A85" s="219" t="s">
        <v>1014</v>
      </c>
      <c r="B85" s="145" t="s">
        <v>22</v>
      </c>
      <c r="C85" s="145" t="s">
        <v>1015</v>
      </c>
      <c r="D85" s="145" t="s">
        <v>1016</v>
      </c>
      <c r="E85" s="146" t="s">
        <v>1017</v>
      </c>
      <c r="F85" s="200" t="s">
        <v>997</v>
      </c>
      <c r="G85" s="136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</row>
    <row r="86" spans="1:25" ht="54.75" customHeight="1">
      <c r="A86" s="219" t="s">
        <v>1018</v>
      </c>
      <c r="B86" s="145" t="s">
        <v>22</v>
      </c>
      <c r="C86" s="145" t="s">
        <v>1019</v>
      </c>
      <c r="D86" s="145" t="s">
        <v>1020</v>
      </c>
      <c r="E86" s="146" t="s">
        <v>1017</v>
      </c>
      <c r="F86" s="200" t="s">
        <v>1021</v>
      </c>
      <c r="G86" s="136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</row>
    <row r="87" spans="1:25" ht="54.75" customHeight="1">
      <c r="A87" s="219" t="s">
        <v>1022</v>
      </c>
      <c r="B87" s="145" t="s">
        <v>22</v>
      </c>
      <c r="C87" s="145" t="s">
        <v>1023</v>
      </c>
      <c r="D87" s="145" t="s">
        <v>1024</v>
      </c>
      <c r="E87" s="146" t="s">
        <v>1025</v>
      </c>
      <c r="F87" s="200">
        <v>50000</v>
      </c>
      <c r="G87" s="136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</row>
    <row r="88" spans="1:25" ht="54.75" customHeight="1">
      <c r="A88" s="219" t="s">
        <v>1026</v>
      </c>
      <c r="B88" s="137" t="s">
        <v>32</v>
      </c>
      <c r="C88" s="137" t="s">
        <v>323</v>
      </c>
      <c r="D88" s="137" t="s">
        <v>341</v>
      </c>
      <c r="E88" s="138" t="s">
        <v>304</v>
      </c>
      <c r="F88" s="198">
        <v>200000</v>
      </c>
      <c r="G88" s="136" t="s">
        <v>381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</row>
    <row r="89" spans="1:25" ht="54.75" customHeight="1">
      <c r="A89" s="219" t="s">
        <v>1027</v>
      </c>
      <c r="B89" s="145" t="s">
        <v>32</v>
      </c>
      <c r="C89" s="152" t="s">
        <v>1028</v>
      </c>
      <c r="D89" s="152" t="s">
        <v>1029</v>
      </c>
      <c r="E89" s="146" t="s">
        <v>1030</v>
      </c>
      <c r="F89" s="200">
        <v>1000000</v>
      </c>
      <c r="G89" s="136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</row>
    <row r="90" spans="1:25" ht="54.75" customHeight="1">
      <c r="A90" s="219" t="s">
        <v>1031</v>
      </c>
      <c r="B90" s="145" t="s">
        <v>32</v>
      </c>
      <c r="C90" s="145" t="s">
        <v>1032</v>
      </c>
      <c r="D90" s="145" t="s">
        <v>1033</v>
      </c>
      <c r="E90" s="146" t="s">
        <v>1030</v>
      </c>
      <c r="F90" s="200">
        <v>1000000</v>
      </c>
      <c r="G90" s="136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</row>
    <row r="91" spans="1:25" ht="54.75" customHeight="1">
      <c r="A91" s="219" t="s">
        <v>1034</v>
      </c>
      <c r="B91" s="145" t="s">
        <v>32</v>
      </c>
      <c r="C91" s="202" t="s">
        <v>1035</v>
      </c>
      <c r="D91" s="145" t="s">
        <v>1036</v>
      </c>
      <c r="E91" s="146" t="s">
        <v>1030</v>
      </c>
      <c r="F91" s="200">
        <v>1000000</v>
      </c>
      <c r="G91" s="136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</row>
    <row r="92" spans="1:25" ht="54.75" customHeight="1">
      <c r="A92" s="219" t="s">
        <v>1037</v>
      </c>
      <c r="B92" s="137" t="s">
        <v>32</v>
      </c>
      <c r="C92" s="137" t="s">
        <v>128</v>
      </c>
      <c r="D92" s="137" t="s">
        <v>477</v>
      </c>
      <c r="E92" s="138" t="s">
        <v>118</v>
      </c>
      <c r="F92" s="198">
        <v>427564.52</v>
      </c>
      <c r="G92" s="136" t="s">
        <v>382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</row>
    <row r="93" spans="1:25" ht="54.75" customHeight="1">
      <c r="A93" s="219" t="s">
        <v>1038</v>
      </c>
      <c r="B93" s="145" t="s">
        <v>32</v>
      </c>
      <c r="C93" s="145" t="s">
        <v>1039</v>
      </c>
      <c r="D93" s="145" t="s">
        <v>1040</v>
      </c>
      <c r="E93" s="146" t="s">
        <v>368</v>
      </c>
      <c r="F93" s="200" t="s">
        <v>1041</v>
      </c>
      <c r="G93" s="153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</row>
    <row r="94" spans="1:25" ht="54.75" customHeight="1">
      <c r="A94" s="219" t="s">
        <v>1042</v>
      </c>
      <c r="B94" s="137" t="s">
        <v>32</v>
      </c>
      <c r="C94" s="137" t="s">
        <v>76</v>
      </c>
      <c r="D94" s="137" t="s">
        <v>77</v>
      </c>
      <c r="E94" s="138" t="s">
        <v>74</v>
      </c>
      <c r="F94" s="198" t="s">
        <v>80</v>
      </c>
      <c r="G94" s="140" t="s">
        <v>380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</row>
    <row r="95" spans="1:25" ht="54.75" customHeight="1">
      <c r="A95" s="219" t="s">
        <v>1043</v>
      </c>
      <c r="B95" s="137" t="s">
        <v>32</v>
      </c>
      <c r="C95" s="137" t="s">
        <v>186</v>
      </c>
      <c r="D95" s="137" t="s">
        <v>478</v>
      </c>
      <c r="E95" s="138" t="s">
        <v>181</v>
      </c>
      <c r="F95" s="198">
        <v>950000</v>
      </c>
      <c r="G95" s="140" t="s">
        <v>381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</row>
    <row r="96" spans="1:25" ht="54.75" customHeight="1">
      <c r="A96" s="219" t="s">
        <v>1044</v>
      </c>
      <c r="B96" s="137" t="s">
        <v>32</v>
      </c>
      <c r="C96" s="137" t="s">
        <v>199</v>
      </c>
      <c r="D96" s="137" t="s">
        <v>479</v>
      </c>
      <c r="E96" s="138" t="s">
        <v>200</v>
      </c>
      <c r="F96" s="198">
        <v>700000</v>
      </c>
      <c r="G96" s="140" t="s">
        <v>379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</row>
    <row r="97" spans="1:25" ht="54.75" customHeight="1">
      <c r="A97" s="219" t="s">
        <v>1045</v>
      </c>
      <c r="B97" s="137" t="s">
        <v>32</v>
      </c>
      <c r="C97" s="137" t="s">
        <v>356</v>
      </c>
      <c r="D97" s="137" t="s">
        <v>359</v>
      </c>
      <c r="E97" s="138" t="s">
        <v>213</v>
      </c>
      <c r="F97" s="198">
        <v>3000000</v>
      </c>
      <c r="G97" s="140" t="s">
        <v>434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</row>
    <row r="98" spans="1:25" ht="54.75" customHeight="1">
      <c r="A98" s="219" t="s">
        <v>1046</v>
      </c>
      <c r="B98" s="137" t="s">
        <v>32</v>
      </c>
      <c r="C98" s="137" t="s">
        <v>228</v>
      </c>
      <c r="D98" s="137" t="s">
        <v>363</v>
      </c>
      <c r="E98" s="138" t="s">
        <v>213</v>
      </c>
      <c r="F98" s="198">
        <v>300000</v>
      </c>
      <c r="G98" s="140" t="s">
        <v>434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</row>
    <row r="99" spans="1:25" ht="54.75" customHeight="1">
      <c r="A99" s="219" t="s">
        <v>1047</v>
      </c>
      <c r="B99" s="137" t="s">
        <v>32</v>
      </c>
      <c r="C99" s="137" t="s">
        <v>312</v>
      </c>
      <c r="D99" s="137" t="s">
        <v>333</v>
      </c>
      <c r="E99" s="138" t="s">
        <v>213</v>
      </c>
      <c r="F99" s="198">
        <v>250000</v>
      </c>
      <c r="G99" s="140" t="s">
        <v>434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</row>
    <row r="100" spans="1:25" ht="54.75" customHeight="1">
      <c r="A100" s="219" t="s">
        <v>1048</v>
      </c>
      <c r="B100" s="137" t="s">
        <v>32</v>
      </c>
      <c r="C100" s="137" t="s">
        <v>310</v>
      </c>
      <c r="D100" s="137" t="s">
        <v>357</v>
      </c>
      <c r="E100" s="138" t="s">
        <v>213</v>
      </c>
      <c r="F100" s="198">
        <v>1100000</v>
      </c>
      <c r="G100" s="140" t="s">
        <v>434</v>
      </c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</row>
    <row r="101" spans="1:25" ht="54.75" customHeight="1">
      <c r="A101" s="219" t="s">
        <v>1049</v>
      </c>
      <c r="B101" s="137" t="s">
        <v>32</v>
      </c>
      <c r="C101" s="137" t="s">
        <v>311</v>
      </c>
      <c r="D101" s="137" t="s">
        <v>332</v>
      </c>
      <c r="E101" s="138" t="s">
        <v>213</v>
      </c>
      <c r="F101" s="198">
        <v>250000</v>
      </c>
      <c r="G101" s="140" t="s">
        <v>434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</row>
    <row r="102" spans="1:25" ht="54.75" customHeight="1">
      <c r="A102" s="219" t="s">
        <v>1050</v>
      </c>
      <c r="B102" s="137" t="s">
        <v>32</v>
      </c>
      <c r="C102" s="137" t="s">
        <v>558</v>
      </c>
      <c r="D102" s="137" t="s">
        <v>560</v>
      </c>
      <c r="E102" s="138" t="s">
        <v>253</v>
      </c>
      <c r="F102" s="198">
        <v>420000</v>
      </c>
      <c r="G102" s="140" t="s">
        <v>435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</row>
    <row r="103" spans="1:25" ht="54.75" customHeight="1">
      <c r="A103" s="219" t="s">
        <v>1051</v>
      </c>
      <c r="B103" s="137" t="s">
        <v>32</v>
      </c>
      <c r="C103" s="137" t="s">
        <v>559</v>
      </c>
      <c r="D103" s="137" t="s">
        <v>563</v>
      </c>
      <c r="E103" s="138" t="s">
        <v>253</v>
      </c>
      <c r="F103" s="198">
        <v>530000</v>
      </c>
      <c r="G103" s="140" t="s">
        <v>435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</row>
    <row r="104" spans="1:25" ht="54.75" customHeight="1">
      <c r="A104" s="219" t="s">
        <v>1052</v>
      </c>
      <c r="B104" s="137" t="s">
        <v>32</v>
      </c>
      <c r="C104" s="137" t="s">
        <v>555</v>
      </c>
      <c r="D104" s="137" t="s">
        <v>560</v>
      </c>
      <c r="E104" s="138" t="s">
        <v>253</v>
      </c>
      <c r="F104" s="198">
        <v>420000</v>
      </c>
      <c r="G104" s="140" t="s">
        <v>435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</row>
    <row r="105" spans="1:25" ht="54.75" customHeight="1">
      <c r="A105" s="219" t="s">
        <v>1053</v>
      </c>
      <c r="B105" s="137" t="s">
        <v>32</v>
      </c>
      <c r="C105" s="137" t="s">
        <v>557</v>
      </c>
      <c r="D105" s="137" t="s">
        <v>562</v>
      </c>
      <c r="E105" s="138" t="s">
        <v>253</v>
      </c>
      <c r="F105" s="198">
        <v>1800000</v>
      </c>
      <c r="G105" s="140" t="s">
        <v>435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</row>
    <row r="106" spans="1:25" ht="54.75" customHeight="1">
      <c r="A106" s="219" t="s">
        <v>1054</v>
      </c>
      <c r="B106" s="137" t="s">
        <v>32</v>
      </c>
      <c r="C106" s="137" t="s">
        <v>556</v>
      </c>
      <c r="D106" s="137" t="s">
        <v>561</v>
      </c>
      <c r="E106" s="138" t="s">
        <v>253</v>
      </c>
      <c r="F106" s="198">
        <v>880000</v>
      </c>
      <c r="G106" s="140" t="s">
        <v>435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</row>
    <row r="107" spans="1:25" ht="46.5" customHeight="1">
      <c r="A107" s="219" t="s">
        <v>1055</v>
      </c>
      <c r="B107" s="145" t="s">
        <v>1056</v>
      </c>
      <c r="C107" s="145" t="s">
        <v>1057</v>
      </c>
      <c r="D107" s="145" t="s">
        <v>1058</v>
      </c>
      <c r="E107" s="146" t="s">
        <v>253</v>
      </c>
      <c r="F107" s="200" t="s">
        <v>1001</v>
      </c>
      <c r="G107" s="136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</row>
    <row r="108" spans="1:25" ht="54.75" customHeight="1">
      <c r="A108" s="219" t="s">
        <v>1059</v>
      </c>
      <c r="B108" s="137" t="s">
        <v>32</v>
      </c>
      <c r="C108" s="137" t="s">
        <v>271</v>
      </c>
      <c r="D108" s="137" t="s">
        <v>493</v>
      </c>
      <c r="E108" s="138" t="s">
        <v>264</v>
      </c>
      <c r="F108" s="198">
        <v>1900000</v>
      </c>
      <c r="G108" s="140" t="s">
        <v>431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</row>
    <row r="109" spans="1:25" ht="44.25" customHeight="1">
      <c r="A109" s="219" t="s">
        <v>1060</v>
      </c>
      <c r="B109" s="137" t="s">
        <v>32</v>
      </c>
      <c r="C109" s="137" t="s">
        <v>269</v>
      </c>
      <c r="D109" s="137" t="s">
        <v>480</v>
      </c>
      <c r="E109" s="138" t="s">
        <v>264</v>
      </c>
      <c r="F109" s="198">
        <v>1010000</v>
      </c>
      <c r="G109" s="140" t="s">
        <v>431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</row>
    <row r="110" spans="1:25" ht="44.25" customHeight="1">
      <c r="A110" s="219" t="s">
        <v>1061</v>
      </c>
      <c r="B110" s="137" t="s">
        <v>32</v>
      </c>
      <c r="C110" s="137" t="s">
        <v>270</v>
      </c>
      <c r="D110" s="137" t="s">
        <v>481</v>
      </c>
      <c r="E110" s="138" t="s">
        <v>264</v>
      </c>
      <c r="F110" s="198">
        <v>1700000</v>
      </c>
      <c r="G110" s="140" t="s">
        <v>431</v>
      </c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</row>
    <row r="111" spans="1:25" ht="44.25" customHeight="1">
      <c r="A111" s="219" t="s">
        <v>1062</v>
      </c>
      <c r="B111" s="137" t="s">
        <v>32</v>
      </c>
      <c r="C111" s="137" t="s">
        <v>267</v>
      </c>
      <c r="D111" s="137" t="s">
        <v>482</v>
      </c>
      <c r="E111" s="138" t="s">
        <v>264</v>
      </c>
      <c r="F111" s="198">
        <v>1010000</v>
      </c>
      <c r="G111" s="140" t="s">
        <v>431</v>
      </c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</row>
    <row r="112" spans="1:25" ht="44.25" customHeight="1">
      <c r="A112" s="219" t="s">
        <v>1063</v>
      </c>
      <c r="B112" s="137" t="s">
        <v>32</v>
      </c>
      <c r="C112" s="137" t="s">
        <v>268</v>
      </c>
      <c r="D112" s="137" t="s">
        <v>483</v>
      </c>
      <c r="E112" s="138" t="s">
        <v>264</v>
      </c>
      <c r="F112" s="198">
        <v>500000</v>
      </c>
      <c r="G112" s="140" t="s">
        <v>431</v>
      </c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</row>
    <row r="113" spans="1:25" ht="44.25" customHeight="1">
      <c r="A113" s="219"/>
      <c r="B113" s="154" t="s">
        <v>32</v>
      </c>
      <c r="C113" s="154" t="s">
        <v>1064</v>
      </c>
      <c r="D113" s="155" t="s">
        <v>1065</v>
      </c>
      <c r="E113" s="156" t="s">
        <v>962</v>
      </c>
      <c r="F113" s="203">
        <v>1000000</v>
      </c>
      <c r="G113" s="140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</row>
    <row r="114" spans="1:25" ht="44.25" customHeight="1">
      <c r="A114" s="219" t="s">
        <v>1066</v>
      </c>
      <c r="B114" s="137" t="s">
        <v>32</v>
      </c>
      <c r="C114" s="137" t="s">
        <v>115</v>
      </c>
      <c r="D114" s="137" t="s">
        <v>484</v>
      </c>
      <c r="E114" s="138" t="s">
        <v>113</v>
      </c>
      <c r="F114" s="198">
        <v>8620503</v>
      </c>
      <c r="G114" s="140" t="s">
        <v>435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</row>
    <row r="115" spans="1:25" ht="44.25" customHeight="1">
      <c r="A115" s="219" t="s">
        <v>1067</v>
      </c>
      <c r="B115" s="137" t="s">
        <v>32</v>
      </c>
      <c r="C115" s="137" t="s">
        <v>758</v>
      </c>
      <c r="D115" s="137" t="s">
        <v>479</v>
      </c>
      <c r="E115" s="138" t="s">
        <v>759</v>
      </c>
      <c r="F115" s="198">
        <v>800000</v>
      </c>
      <c r="G115" s="140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</row>
    <row r="116" spans="1:25" ht="44.25" customHeight="1">
      <c r="A116" s="219" t="s">
        <v>1068</v>
      </c>
      <c r="B116" s="137" t="s">
        <v>32</v>
      </c>
      <c r="C116" s="143" t="s">
        <v>96</v>
      </c>
      <c r="D116" s="143" t="s">
        <v>485</v>
      </c>
      <c r="E116" s="144" t="s">
        <v>94</v>
      </c>
      <c r="F116" s="199" t="s">
        <v>102</v>
      </c>
      <c r="G116" s="140" t="s">
        <v>380</v>
      </c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</row>
    <row r="117" spans="1:25" ht="44.25" customHeight="1">
      <c r="A117" s="219" t="s">
        <v>1069</v>
      </c>
      <c r="B117" s="137" t="s">
        <v>32</v>
      </c>
      <c r="C117" s="137" t="s">
        <v>95</v>
      </c>
      <c r="D117" s="137" t="s">
        <v>486</v>
      </c>
      <c r="E117" s="138" t="s">
        <v>94</v>
      </c>
      <c r="F117" s="198">
        <v>3362800</v>
      </c>
      <c r="G117" s="140" t="s">
        <v>380</v>
      </c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</row>
    <row r="118" spans="1:25" ht="44.25" customHeight="1">
      <c r="A118" s="219" t="s">
        <v>1070</v>
      </c>
      <c r="B118" s="137" t="s">
        <v>32</v>
      </c>
      <c r="C118" s="137" t="s">
        <v>308</v>
      </c>
      <c r="D118" s="137" t="s">
        <v>346</v>
      </c>
      <c r="E118" s="138" t="s">
        <v>300</v>
      </c>
      <c r="F118" s="198">
        <v>5000000</v>
      </c>
      <c r="G118" s="140" t="s">
        <v>380</v>
      </c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</row>
    <row r="119" spans="1:25" ht="44.25" customHeight="1">
      <c r="A119" s="219" t="s">
        <v>1071</v>
      </c>
      <c r="B119" s="137" t="s">
        <v>32</v>
      </c>
      <c r="C119" s="137" t="s">
        <v>295</v>
      </c>
      <c r="D119" s="137" t="s">
        <v>340</v>
      </c>
      <c r="E119" s="138" t="s">
        <v>361</v>
      </c>
      <c r="F119" s="198">
        <v>1400000</v>
      </c>
      <c r="G119" s="140" t="s">
        <v>435</v>
      </c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</row>
    <row r="120" spans="1:25" ht="44.25" customHeight="1">
      <c r="A120" s="219" t="s">
        <v>1072</v>
      </c>
      <c r="B120" s="137" t="s">
        <v>32</v>
      </c>
      <c r="C120" s="137" t="s">
        <v>362</v>
      </c>
      <c r="D120" s="137" t="s">
        <v>487</v>
      </c>
      <c r="E120" s="138" t="s">
        <v>136</v>
      </c>
      <c r="F120" s="198">
        <v>12000000</v>
      </c>
      <c r="G120" s="140" t="s">
        <v>379</v>
      </c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</row>
    <row r="121" spans="1:25" ht="44.25" customHeight="1">
      <c r="A121" s="219" t="s">
        <v>1073</v>
      </c>
      <c r="B121" s="137" t="s">
        <v>32</v>
      </c>
      <c r="C121" s="137" t="s">
        <v>371</v>
      </c>
      <c r="D121" s="137" t="s">
        <v>488</v>
      </c>
      <c r="E121" s="138" t="s">
        <v>140</v>
      </c>
      <c r="F121" s="198">
        <v>678000</v>
      </c>
      <c r="G121" s="140" t="s">
        <v>434</v>
      </c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</row>
    <row r="122" spans="1:25" ht="44.25" customHeight="1">
      <c r="A122" s="219" t="s">
        <v>1074</v>
      </c>
      <c r="B122" s="137" t="s">
        <v>32</v>
      </c>
      <c r="C122" s="137" t="s">
        <v>137</v>
      </c>
      <c r="D122" s="137" t="s">
        <v>489</v>
      </c>
      <c r="E122" s="138" t="s">
        <v>138</v>
      </c>
      <c r="F122" s="198">
        <v>10800000</v>
      </c>
      <c r="G122" s="140" t="s">
        <v>434</v>
      </c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</row>
    <row r="123" spans="1:25" ht="44.25" customHeight="1">
      <c r="A123" s="219" t="s">
        <v>1075</v>
      </c>
      <c r="B123" s="137" t="s">
        <v>32</v>
      </c>
      <c r="C123" s="137" t="s">
        <v>167</v>
      </c>
      <c r="D123" s="137" t="s">
        <v>173</v>
      </c>
      <c r="E123" s="138" t="s">
        <v>166</v>
      </c>
      <c r="F123" s="198">
        <v>1300000</v>
      </c>
      <c r="G123" s="140" t="s">
        <v>380</v>
      </c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</row>
    <row r="124" spans="1:25" ht="44.25" customHeight="1">
      <c r="A124" s="219" t="s">
        <v>1076</v>
      </c>
      <c r="B124" s="145" t="s">
        <v>32</v>
      </c>
      <c r="C124" s="145" t="s">
        <v>1077</v>
      </c>
      <c r="D124" s="145" t="s">
        <v>1078</v>
      </c>
      <c r="E124" s="146" t="s">
        <v>166</v>
      </c>
      <c r="F124" s="200" t="s">
        <v>1079</v>
      </c>
      <c r="G124" s="136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</row>
    <row r="125" spans="1:25" ht="44.25" customHeight="1">
      <c r="A125" s="219"/>
      <c r="B125" s="145" t="s">
        <v>32</v>
      </c>
      <c r="C125" s="145" t="s">
        <v>1080</v>
      </c>
      <c r="D125" s="145" t="s">
        <v>352</v>
      </c>
      <c r="E125" s="146" t="s">
        <v>872</v>
      </c>
      <c r="F125" s="200">
        <v>8000000</v>
      </c>
      <c r="G125" s="136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</row>
    <row r="126" spans="1:25" ht="44.25" customHeight="1">
      <c r="A126" s="219"/>
      <c r="B126" s="145" t="s">
        <v>32</v>
      </c>
      <c r="C126" s="157" t="s">
        <v>1081</v>
      </c>
      <c r="D126" s="145" t="s">
        <v>352</v>
      </c>
      <c r="E126" s="146" t="s">
        <v>872</v>
      </c>
      <c r="F126" s="200">
        <v>25000000</v>
      </c>
      <c r="G126" s="136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</row>
    <row r="127" spans="1:25" ht="44.25" customHeight="1">
      <c r="A127" s="219"/>
      <c r="B127" s="145" t="s">
        <v>32</v>
      </c>
      <c r="C127" s="157" t="s">
        <v>1082</v>
      </c>
      <c r="D127" s="145" t="s">
        <v>352</v>
      </c>
      <c r="E127" s="146" t="s">
        <v>872</v>
      </c>
      <c r="F127" s="200">
        <v>2500000</v>
      </c>
      <c r="G127" s="136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</row>
    <row r="128" spans="1:25" ht="44.25" customHeight="1">
      <c r="A128" s="219" t="s">
        <v>1083</v>
      </c>
      <c r="B128" s="137" t="s">
        <v>32</v>
      </c>
      <c r="C128" s="137" t="s">
        <v>309</v>
      </c>
      <c r="D128" s="137" t="s">
        <v>346</v>
      </c>
      <c r="E128" s="138" t="s">
        <v>305</v>
      </c>
      <c r="F128" s="198">
        <v>2100000</v>
      </c>
      <c r="G128" s="140" t="s">
        <v>380</v>
      </c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</row>
    <row r="129" spans="1:25" ht="44.25" customHeight="1">
      <c r="A129" s="219" t="s">
        <v>1084</v>
      </c>
      <c r="B129" s="137" t="s">
        <v>32</v>
      </c>
      <c r="C129" s="137" t="s">
        <v>743</v>
      </c>
      <c r="D129" s="137" t="s">
        <v>744</v>
      </c>
      <c r="E129" s="138" t="s">
        <v>745</v>
      </c>
      <c r="F129" s="198">
        <v>5000000</v>
      </c>
      <c r="G129" s="140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</row>
    <row r="130" spans="1:25" ht="44.25" customHeight="1">
      <c r="A130" s="219" t="s">
        <v>1085</v>
      </c>
      <c r="B130" s="137" t="s">
        <v>32</v>
      </c>
      <c r="C130" s="137" t="s">
        <v>741</v>
      </c>
      <c r="D130" s="137" t="s">
        <v>742</v>
      </c>
      <c r="E130" s="138" t="s">
        <v>728</v>
      </c>
      <c r="F130" s="198">
        <v>100000</v>
      </c>
      <c r="G130" s="140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</row>
    <row r="131" spans="1:25" ht="44.25" customHeight="1">
      <c r="A131" s="219" t="s">
        <v>1086</v>
      </c>
      <c r="B131" s="137" t="s">
        <v>32</v>
      </c>
      <c r="C131" s="137" t="s">
        <v>167</v>
      </c>
      <c r="D131" s="137" t="s">
        <v>756</v>
      </c>
      <c r="E131" s="138" t="s">
        <v>754</v>
      </c>
      <c r="F131" s="198">
        <v>5000000</v>
      </c>
      <c r="G131" s="140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</row>
    <row r="132" spans="1:25" ht="44.25" customHeight="1">
      <c r="A132" s="219" t="s">
        <v>1087</v>
      </c>
      <c r="B132" s="137" t="s">
        <v>32</v>
      </c>
      <c r="C132" s="137" t="s">
        <v>152</v>
      </c>
      <c r="D132" s="137" t="s">
        <v>162</v>
      </c>
      <c r="E132" s="138" t="s">
        <v>153</v>
      </c>
      <c r="F132" s="198">
        <v>100000</v>
      </c>
      <c r="G132" s="140" t="s">
        <v>380</v>
      </c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</row>
    <row r="133" spans="1:25" ht="44.25" customHeight="1">
      <c r="A133" s="219" t="s">
        <v>1088</v>
      </c>
      <c r="B133" s="137" t="s">
        <v>32</v>
      </c>
      <c r="C133" s="137" t="s">
        <v>276</v>
      </c>
      <c r="D133" s="137" t="s">
        <v>490</v>
      </c>
      <c r="E133" s="138" t="s">
        <v>277</v>
      </c>
      <c r="F133" s="198">
        <v>700000</v>
      </c>
      <c r="G133" s="140" t="s">
        <v>435</v>
      </c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</row>
    <row r="134" spans="1:25" ht="44.25" customHeight="1">
      <c r="A134" s="219" t="s">
        <v>1089</v>
      </c>
      <c r="B134" s="137" t="s">
        <v>32</v>
      </c>
      <c r="C134" s="137" t="s">
        <v>348</v>
      </c>
      <c r="D134" s="137" t="s">
        <v>491</v>
      </c>
      <c r="E134" s="138" t="s">
        <v>278</v>
      </c>
      <c r="F134" s="198">
        <v>10000000</v>
      </c>
      <c r="G134" s="140" t="s">
        <v>431</v>
      </c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</row>
    <row r="135" spans="1:25" ht="44.25" customHeight="1">
      <c r="A135" s="219" t="s">
        <v>1090</v>
      </c>
      <c r="B135" s="137" t="s">
        <v>32</v>
      </c>
      <c r="C135" s="137" t="s">
        <v>665</v>
      </c>
      <c r="D135" s="137" t="s">
        <v>352</v>
      </c>
      <c r="E135" s="138" t="s">
        <v>664</v>
      </c>
      <c r="F135" s="198">
        <v>5000000</v>
      </c>
      <c r="G135" s="140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</row>
    <row r="136" spans="1:25" ht="44.25" customHeight="1">
      <c r="A136" s="219" t="s">
        <v>1091</v>
      </c>
      <c r="B136" s="137" t="s">
        <v>32</v>
      </c>
      <c r="C136" s="137" t="s">
        <v>322</v>
      </c>
      <c r="D136" s="137" t="s">
        <v>346</v>
      </c>
      <c r="E136" s="138" t="s">
        <v>306</v>
      </c>
      <c r="F136" s="198">
        <v>450000</v>
      </c>
      <c r="G136" s="140" t="s">
        <v>382</v>
      </c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</row>
    <row r="137" spans="1:25" ht="44.25" customHeight="1">
      <c r="A137" s="219" t="s">
        <v>1092</v>
      </c>
      <c r="B137" s="137" t="s">
        <v>32</v>
      </c>
      <c r="C137" s="137" t="s">
        <v>682</v>
      </c>
      <c r="D137" s="137" t="s">
        <v>346</v>
      </c>
      <c r="E137" s="138" t="s">
        <v>655</v>
      </c>
      <c r="F137" s="198">
        <v>2400000</v>
      </c>
      <c r="G137" s="140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</row>
    <row r="138" spans="1:25" ht="44.25" customHeight="1">
      <c r="A138" s="219" t="s">
        <v>1093</v>
      </c>
      <c r="B138" s="137" t="s">
        <v>32</v>
      </c>
      <c r="C138" s="137" t="s">
        <v>40</v>
      </c>
      <c r="D138" s="137" t="s">
        <v>373</v>
      </c>
      <c r="E138" s="138" t="s">
        <v>41</v>
      </c>
      <c r="F138" s="198" t="s">
        <v>45</v>
      </c>
      <c r="G138" s="140" t="s">
        <v>434</v>
      </c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</row>
    <row r="139" spans="1:25" ht="44.25" customHeight="1">
      <c r="A139" s="219" t="s">
        <v>1094</v>
      </c>
      <c r="B139" s="137" t="s">
        <v>32</v>
      </c>
      <c r="C139" s="137" t="s">
        <v>498</v>
      </c>
      <c r="D139" s="137" t="s">
        <v>346</v>
      </c>
      <c r="E139" s="138" t="s">
        <v>499</v>
      </c>
      <c r="F139" s="198">
        <v>2000000</v>
      </c>
      <c r="G139" s="136" t="s">
        <v>432</v>
      </c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</row>
    <row r="140" spans="1:25" ht="51" customHeight="1">
      <c r="A140" s="219" t="s">
        <v>1095</v>
      </c>
      <c r="B140" s="137" t="s">
        <v>32</v>
      </c>
      <c r="C140" s="137" t="s">
        <v>317</v>
      </c>
      <c r="D140" s="137" t="s">
        <v>339</v>
      </c>
      <c r="E140" s="138" t="s">
        <v>369</v>
      </c>
      <c r="F140" s="198">
        <v>3500000</v>
      </c>
      <c r="G140" s="136" t="s">
        <v>381</v>
      </c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</row>
    <row r="141" spans="1:25" ht="51" customHeight="1">
      <c r="A141" s="219" t="s">
        <v>1096</v>
      </c>
      <c r="B141" s="137" t="s">
        <v>32</v>
      </c>
      <c r="C141" s="137" t="s">
        <v>360</v>
      </c>
      <c r="D141" s="137" t="s">
        <v>492</v>
      </c>
      <c r="E141" s="138" t="s">
        <v>272</v>
      </c>
      <c r="F141" s="198">
        <v>3000000</v>
      </c>
      <c r="G141" s="140" t="s">
        <v>434</v>
      </c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</row>
    <row r="142" spans="1:25" ht="51" customHeight="1">
      <c r="A142" s="219" t="s">
        <v>1097</v>
      </c>
      <c r="B142" s="137" t="s">
        <v>32</v>
      </c>
      <c r="C142" s="137" t="s">
        <v>833</v>
      </c>
      <c r="D142" s="137" t="s">
        <v>352</v>
      </c>
      <c r="E142" s="138" t="s">
        <v>836</v>
      </c>
      <c r="F142" s="198">
        <v>1300000</v>
      </c>
      <c r="G142" s="136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</row>
    <row r="143" spans="1:25" ht="51" customHeight="1">
      <c r="A143" s="219" t="s">
        <v>1098</v>
      </c>
      <c r="B143" s="137" t="s">
        <v>32</v>
      </c>
      <c r="C143" s="137" t="s">
        <v>442</v>
      </c>
      <c r="D143" s="137" t="s">
        <v>346</v>
      </c>
      <c r="E143" s="138" t="s">
        <v>321</v>
      </c>
      <c r="F143" s="198" t="s">
        <v>443</v>
      </c>
      <c r="G143" s="136" t="s">
        <v>435</v>
      </c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</row>
    <row r="144" spans="1:25" ht="51" customHeight="1">
      <c r="A144" s="219" t="s">
        <v>1099</v>
      </c>
      <c r="B144" s="137" t="s">
        <v>32</v>
      </c>
      <c r="C144" s="137" t="s">
        <v>438</v>
      </c>
      <c r="D144" s="137" t="s">
        <v>346</v>
      </c>
      <c r="E144" s="138" t="s">
        <v>321</v>
      </c>
      <c r="F144" s="198" t="s">
        <v>439</v>
      </c>
      <c r="G144" s="136" t="s">
        <v>435</v>
      </c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</row>
    <row r="145" spans="1:25" ht="51" customHeight="1">
      <c r="A145" s="219" t="s">
        <v>1100</v>
      </c>
      <c r="B145" s="137" t="s">
        <v>32</v>
      </c>
      <c r="C145" s="137" t="s">
        <v>473</v>
      </c>
      <c r="D145" s="137" t="s">
        <v>346</v>
      </c>
      <c r="E145" s="138" t="s">
        <v>321</v>
      </c>
      <c r="F145" s="198" t="s">
        <v>437</v>
      </c>
      <c r="G145" s="136" t="s">
        <v>432</v>
      </c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</row>
    <row r="146" spans="1:25" ht="51" customHeight="1">
      <c r="A146" s="219" t="s">
        <v>1101</v>
      </c>
      <c r="B146" s="137" t="s">
        <v>32</v>
      </c>
      <c r="C146" s="137" t="s">
        <v>440</v>
      </c>
      <c r="D146" s="137" t="s">
        <v>346</v>
      </c>
      <c r="E146" s="138" t="s">
        <v>321</v>
      </c>
      <c r="F146" s="198" t="s">
        <v>441</v>
      </c>
      <c r="G146" s="136" t="s">
        <v>434</v>
      </c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</row>
    <row r="147" spans="1:25" ht="51" customHeight="1">
      <c r="A147" s="219" t="s">
        <v>1102</v>
      </c>
      <c r="B147" s="137" t="s">
        <v>32</v>
      </c>
      <c r="C147" s="137" t="s">
        <v>444</v>
      </c>
      <c r="D147" s="137" t="s">
        <v>346</v>
      </c>
      <c r="E147" s="138" t="s">
        <v>321</v>
      </c>
      <c r="F147" s="198" t="s">
        <v>445</v>
      </c>
      <c r="G147" s="136" t="s">
        <v>435</v>
      </c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</row>
    <row r="148" spans="1:25" ht="51" customHeight="1">
      <c r="A148" s="219" t="s">
        <v>1103</v>
      </c>
      <c r="B148" s="145" t="s">
        <v>1104</v>
      </c>
      <c r="C148" s="145" t="s">
        <v>1105</v>
      </c>
      <c r="D148" s="145" t="s">
        <v>1106</v>
      </c>
      <c r="E148" s="146" t="s">
        <v>321</v>
      </c>
      <c r="F148" s="200" t="s">
        <v>1107</v>
      </c>
      <c r="G148" s="136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</row>
    <row r="149" spans="1:25" ht="51" customHeight="1">
      <c r="A149" s="219" t="s">
        <v>1108</v>
      </c>
      <c r="B149" s="137" t="s">
        <v>32</v>
      </c>
      <c r="C149" s="137" t="s">
        <v>472</v>
      </c>
      <c r="D149" s="137" t="s">
        <v>564</v>
      </c>
      <c r="E149" s="138" t="s">
        <v>453</v>
      </c>
      <c r="F149" s="198" t="s">
        <v>454</v>
      </c>
      <c r="G149" s="136" t="s">
        <v>379</v>
      </c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</row>
    <row r="150" spans="1:25" ht="51" customHeight="1">
      <c r="A150" s="219" t="s">
        <v>1109</v>
      </c>
      <c r="B150" s="137" t="s">
        <v>32</v>
      </c>
      <c r="C150" s="137" t="s">
        <v>455</v>
      </c>
      <c r="D150" s="137" t="s">
        <v>346</v>
      </c>
      <c r="E150" s="138" t="s">
        <v>456</v>
      </c>
      <c r="F150" s="198" t="s">
        <v>457</v>
      </c>
      <c r="G150" s="136" t="s">
        <v>379</v>
      </c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</row>
    <row r="151" spans="1:25" ht="51" customHeight="1">
      <c r="A151" s="219" t="s">
        <v>1110</v>
      </c>
      <c r="B151" s="137" t="s">
        <v>32</v>
      </c>
      <c r="C151" s="137" t="s">
        <v>307</v>
      </c>
      <c r="D151" s="137" t="s">
        <v>346</v>
      </c>
      <c r="E151" s="138" t="s">
        <v>657</v>
      </c>
      <c r="F151" s="198">
        <v>3000000</v>
      </c>
      <c r="G151" s="136" t="s">
        <v>435</v>
      </c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</row>
    <row r="152" spans="1:25" ht="51" customHeight="1">
      <c r="A152" s="219" t="s">
        <v>1111</v>
      </c>
      <c r="B152" s="137" t="s">
        <v>32</v>
      </c>
      <c r="C152" s="137" t="s">
        <v>465</v>
      </c>
      <c r="D152" s="137" t="s">
        <v>346</v>
      </c>
      <c r="E152" s="138" t="s">
        <v>1</v>
      </c>
      <c r="F152" s="198">
        <v>21666930</v>
      </c>
      <c r="G152" s="136" t="s">
        <v>380</v>
      </c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</row>
    <row r="153" spans="1:25" ht="51" customHeight="1">
      <c r="A153" s="219" t="s">
        <v>1112</v>
      </c>
      <c r="B153" s="137" t="s">
        <v>32</v>
      </c>
      <c r="C153" s="137" t="s">
        <v>458</v>
      </c>
      <c r="D153" s="137" t="s">
        <v>346</v>
      </c>
      <c r="E153" s="138" t="s">
        <v>1</v>
      </c>
      <c r="F153" s="198">
        <v>14320890</v>
      </c>
      <c r="G153" s="136" t="s">
        <v>380</v>
      </c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</row>
    <row r="154" spans="1:25" ht="51" customHeight="1">
      <c r="A154" s="219" t="s">
        <v>1113</v>
      </c>
      <c r="B154" s="137" t="s">
        <v>32</v>
      </c>
      <c r="C154" s="137" t="s">
        <v>461</v>
      </c>
      <c r="D154" s="137" t="s">
        <v>346</v>
      </c>
      <c r="E154" s="138" t="s">
        <v>1</v>
      </c>
      <c r="F154" s="198" t="s">
        <v>462</v>
      </c>
      <c r="G154" s="136" t="s">
        <v>380</v>
      </c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</row>
    <row r="155" spans="1:25" ht="51" customHeight="1">
      <c r="A155" s="219" t="s">
        <v>1114</v>
      </c>
      <c r="B155" s="137" t="s">
        <v>32</v>
      </c>
      <c r="C155" s="137" t="s">
        <v>470</v>
      </c>
      <c r="D155" s="137" t="s">
        <v>346</v>
      </c>
      <c r="E155" s="138" t="s">
        <v>1</v>
      </c>
      <c r="F155" s="198" t="s">
        <v>471</v>
      </c>
      <c r="G155" s="136" t="s">
        <v>380</v>
      </c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</row>
    <row r="156" spans="1:25" ht="51" customHeight="1">
      <c r="A156" s="219" t="s">
        <v>1115</v>
      </c>
      <c r="B156" s="137" t="s">
        <v>32</v>
      </c>
      <c r="C156" s="137" t="s">
        <v>459</v>
      </c>
      <c r="D156" s="137" t="s">
        <v>346</v>
      </c>
      <c r="E156" s="138" t="s">
        <v>1</v>
      </c>
      <c r="F156" s="198" t="s">
        <v>460</v>
      </c>
      <c r="G156" s="136" t="s">
        <v>380</v>
      </c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</row>
    <row r="157" spans="1:25" ht="51" customHeight="1">
      <c r="A157" s="219" t="s">
        <v>1116</v>
      </c>
      <c r="B157" s="137" t="s">
        <v>32</v>
      </c>
      <c r="C157" s="137" t="s">
        <v>468</v>
      </c>
      <c r="D157" s="137" t="s">
        <v>346</v>
      </c>
      <c r="E157" s="138" t="s">
        <v>1</v>
      </c>
      <c r="F157" s="198" t="s">
        <v>469</v>
      </c>
      <c r="G157" s="136" t="s">
        <v>380</v>
      </c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</row>
    <row r="158" spans="1:25" ht="51" customHeight="1">
      <c r="A158" s="219" t="s">
        <v>1117</v>
      </c>
      <c r="B158" s="137" t="s">
        <v>32</v>
      </c>
      <c r="C158" s="137" t="s">
        <v>466</v>
      </c>
      <c r="D158" s="137" t="s">
        <v>346</v>
      </c>
      <c r="E158" s="138" t="s">
        <v>1</v>
      </c>
      <c r="F158" s="198" t="s">
        <v>467</v>
      </c>
      <c r="G158" s="136" t="s">
        <v>380</v>
      </c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</row>
    <row r="159" spans="1:25" ht="51" customHeight="1">
      <c r="A159" s="219" t="s">
        <v>1118</v>
      </c>
      <c r="B159" s="137" t="s">
        <v>32</v>
      </c>
      <c r="C159" s="137" t="s">
        <v>0</v>
      </c>
      <c r="D159" s="137" t="s">
        <v>352</v>
      </c>
      <c r="E159" s="138" t="s">
        <v>1</v>
      </c>
      <c r="F159" s="198">
        <v>7531281</v>
      </c>
      <c r="G159" s="136" t="s">
        <v>380</v>
      </c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</row>
    <row r="160" spans="1:25" ht="51" customHeight="1">
      <c r="A160" s="219" t="s">
        <v>1119</v>
      </c>
      <c r="B160" s="137" t="s">
        <v>32</v>
      </c>
      <c r="C160" s="137" t="s">
        <v>463</v>
      </c>
      <c r="D160" s="137" t="s">
        <v>346</v>
      </c>
      <c r="E160" s="138" t="s">
        <v>1</v>
      </c>
      <c r="F160" s="198" t="s">
        <v>464</v>
      </c>
      <c r="G160" s="136" t="s">
        <v>380</v>
      </c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</row>
    <row r="161" spans="1:25" ht="51" customHeight="1">
      <c r="A161" s="219" t="s">
        <v>1120</v>
      </c>
      <c r="B161" s="137" t="s">
        <v>32</v>
      </c>
      <c r="C161" s="137" t="s">
        <v>320</v>
      </c>
      <c r="D161" s="137" t="s">
        <v>358</v>
      </c>
      <c r="E161" s="138" t="s">
        <v>151</v>
      </c>
      <c r="F161" s="198">
        <v>15000000</v>
      </c>
      <c r="G161" s="136" t="s">
        <v>380</v>
      </c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</row>
    <row r="162" spans="1:25" ht="51" customHeight="1">
      <c r="A162" s="219" t="s">
        <v>1121</v>
      </c>
      <c r="B162" s="137" t="s">
        <v>32</v>
      </c>
      <c r="C162" s="137" t="s">
        <v>316</v>
      </c>
      <c r="D162" s="137" t="s">
        <v>346</v>
      </c>
      <c r="E162" s="138" t="s">
        <v>494</v>
      </c>
      <c r="F162" s="198">
        <v>4000000</v>
      </c>
      <c r="G162" s="140" t="s">
        <v>381</v>
      </c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</row>
    <row r="163" spans="1:25" ht="51" customHeight="1">
      <c r="A163" s="219" t="s">
        <v>1122</v>
      </c>
      <c r="B163" s="137" t="s">
        <v>32</v>
      </c>
      <c r="C163" s="137" t="s">
        <v>2</v>
      </c>
      <c r="D163" s="137" t="s">
        <v>346</v>
      </c>
      <c r="E163" s="138" t="s">
        <v>759</v>
      </c>
      <c r="F163" s="198">
        <v>85646000</v>
      </c>
      <c r="G163" s="136" t="s">
        <v>436</v>
      </c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</row>
    <row r="164" spans="1:25" ht="51" customHeight="1">
      <c r="A164" s="219" t="s">
        <v>1123</v>
      </c>
      <c r="B164" s="137" t="s">
        <v>32</v>
      </c>
      <c r="C164" s="204" t="s">
        <v>659</v>
      </c>
      <c r="D164" s="137" t="s">
        <v>660</v>
      </c>
      <c r="E164" s="138" t="s">
        <v>661</v>
      </c>
      <c r="F164" s="198">
        <v>500000</v>
      </c>
      <c r="G164" s="136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</row>
    <row r="165" spans="1:25" ht="51" customHeight="1">
      <c r="A165" s="219" t="s">
        <v>1124</v>
      </c>
      <c r="B165" s="145" t="s">
        <v>32</v>
      </c>
      <c r="C165" s="145" t="s">
        <v>1125</v>
      </c>
      <c r="D165" s="145" t="s">
        <v>1126</v>
      </c>
      <c r="E165" s="146" t="s">
        <v>719</v>
      </c>
      <c r="F165" s="200" t="s">
        <v>1127</v>
      </c>
      <c r="G165" s="136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</row>
    <row r="166" spans="1:25" ht="51" customHeight="1">
      <c r="A166" s="219" t="s">
        <v>1128</v>
      </c>
      <c r="B166" s="145" t="s">
        <v>32</v>
      </c>
      <c r="C166" s="145" t="s">
        <v>1129</v>
      </c>
      <c r="D166" s="145" t="s">
        <v>1130</v>
      </c>
      <c r="E166" s="146" t="s">
        <v>996</v>
      </c>
      <c r="F166" s="200" t="s">
        <v>1131</v>
      </c>
      <c r="G166" s="136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</row>
    <row r="167" spans="1:25" ht="51" customHeight="1">
      <c r="A167" s="219" t="s">
        <v>1132</v>
      </c>
      <c r="B167" s="145" t="s">
        <v>32</v>
      </c>
      <c r="C167" s="145" t="s">
        <v>1133</v>
      </c>
      <c r="D167" s="145" t="s">
        <v>1134</v>
      </c>
      <c r="E167" s="146" t="s">
        <v>1135</v>
      </c>
      <c r="F167" s="200" t="s">
        <v>1136</v>
      </c>
      <c r="G167" s="136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</row>
    <row r="168" spans="1:25" ht="42.75" customHeight="1">
      <c r="A168" s="219" t="s">
        <v>1137</v>
      </c>
      <c r="B168" s="137" t="s">
        <v>1138</v>
      </c>
      <c r="C168" s="137" t="s">
        <v>1139</v>
      </c>
      <c r="D168" s="137" t="s">
        <v>352</v>
      </c>
      <c r="E168" s="138" t="s">
        <v>1000</v>
      </c>
      <c r="F168" s="198" t="s">
        <v>1131</v>
      </c>
      <c r="G168" s="136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</row>
    <row r="169" spans="1:25" ht="60.75" customHeight="1">
      <c r="A169" s="219" t="s">
        <v>1140</v>
      </c>
      <c r="B169" s="145" t="s">
        <v>1141</v>
      </c>
      <c r="C169" s="145" t="s">
        <v>1142</v>
      </c>
      <c r="D169" s="145" t="s">
        <v>1143</v>
      </c>
      <c r="E169" s="146" t="s">
        <v>1144</v>
      </c>
      <c r="F169" s="200" t="s">
        <v>1001</v>
      </c>
      <c r="G169" s="136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</row>
    <row r="170" spans="1:25" ht="42.75" customHeight="1">
      <c r="A170" s="219" t="s">
        <v>1145</v>
      </c>
      <c r="B170" s="145" t="s">
        <v>1141</v>
      </c>
      <c r="C170" s="145" t="s">
        <v>1146</v>
      </c>
      <c r="D170" s="145" t="s">
        <v>352</v>
      </c>
      <c r="E170" s="146" t="s">
        <v>1008</v>
      </c>
      <c r="F170" s="200" t="s">
        <v>1005</v>
      </c>
      <c r="G170" s="136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</row>
    <row r="171" spans="1:25" ht="42.75" customHeight="1">
      <c r="A171" s="219" t="s">
        <v>1147</v>
      </c>
      <c r="B171" s="145" t="s">
        <v>1141</v>
      </c>
      <c r="C171" s="145" t="s">
        <v>1148</v>
      </c>
      <c r="D171" s="145" t="s">
        <v>1149</v>
      </c>
      <c r="E171" s="146" t="s">
        <v>1017</v>
      </c>
      <c r="F171" s="200" t="s">
        <v>936</v>
      </c>
      <c r="G171" s="136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</row>
    <row r="172" spans="1:25" ht="61.5" customHeight="1">
      <c r="A172" s="219" t="s">
        <v>1150</v>
      </c>
      <c r="B172" s="145" t="s">
        <v>1141</v>
      </c>
      <c r="C172" s="145" t="s">
        <v>1151</v>
      </c>
      <c r="D172" s="145" t="s">
        <v>1152</v>
      </c>
      <c r="E172" s="146" t="s">
        <v>1017</v>
      </c>
      <c r="F172" s="200" t="s">
        <v>1001</v>
      </c>
      <c r="G172" s="136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</row>
    <row r="173" spans="1:25" ht="42.75" customHeight="1">
      <c r="A173" s="219" t="s">
        <v>1153</v>
      </c>
      <c r="B173" s="145" t="s">
        <v>1154</v>
      </c>
      <c r="C173" s="145" t="s">
        <v>1155</v>
      </c>
      <c r="D173" s="145" t="s">
        <v>1156</v>
      </c>
      <c r="E173" s="146" t="s">
        <v>1025</v>
      </c>
      <c r="F173" s="200">
        <v>500000</v>
      </c>
      <c r="G173" s="136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</row>
    <row r="174" spans="1:25" ht="42.75" customHeight="1">
      <c r="A174" s="219" t="s">
        <v>1157</v>
      </c>
      <c r="B174" s="137" t="s">
        <v>283</v>
      </c>
      <c r="C174" s="137" t="s">
        <v>324</v>
      </c>
      <c r="D174" s="137" t="s">
        <v>342</v>
      </c>
      <c r="E174" s="138" t="s">
        <v>304</v>
      </c>
      <c r="F174" s="198">
        <v>100000</v>
      </c>
      <c r="G174" s="136" t="s">
        <v>381</v>
      </c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</row>
    <row r="175" spans="1:25" ht="42.75" customHeight="1">
      <c r="A175" s="219"/>
      <c r="B175" s="145" t="s">
        <v>283</v>
      </c>
      <c r="C175" s="145" t="s">
        <v>1158</v>
      </c>
      <c r="D175" s="145" t="s">
        <v>352</v>
      </c>
      <c r="E175" s="146" t="s">
        <v>872</v>
      </c>
      <c r="F175" s="200">
        <v>5000000</v>
      </c>
      <c r="G175" s="136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</row>
    <row r="176" spans="1:25" ht="42.75" customHeight="1">
      <c r="A176" s="219" t="s">
        <v>1159</v>
      </c>
      <c r="B176" s="145" t="s">
        <v>283</v>
      </c>
      <c r="C176" s="145" t="s">
        <v>1160</v>
      </c>
      <c r="D176" s="145" t="s">
        <v>352</v>
      </c>
      <c r="E176" s="146" t="s">
        <v>1161</v>
      </c>
      <c r="F176" s="200" t="s">
        <v>967</v>
      </c>
      <c r="G176" s="160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</row>
    <row r="177" spans="1:25" ht="42.75" customHeight="1">
      <c r="A177" s="219" t="s">
        <v>1162</v>
      </c>
      <c r="B177" s="162" t="s">
        <v>283</v>
      </c>
      <c r="C177" s="163" t="s">
        <v>1163</v>
      </c>
      <c r="D177" s="163" t="s">
        <v>1164</v>
      </c>
      <c r="E177" s="153" t="s">
        <v>368</v>
      </c>
      <c r="F177" s="205" t="s">
        <v>1165</v>
      </c>
      <c r="G177" s="160" t="s">
        <v>435</v>
      </c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</row>
    <row r="178" spans="1:25" ht="70.5" customHeight="1">
      <c r="A178" s="219" t="s">
        <v>1166</v>
      </c>
      <c r="B178" s="137" t="s">
        <v>283</v>
      </c>
      <c r="C178" s="137" t="s">
        <v>293</v>
      </c>
      <c r="D178" s="137" t="s">
        <v>336</v>
      </c>
      <c r="E178" s="138" t="s">
        <v>304</v>
      </c>
      <c r="F178" s="198">
        <v>5500000</v>
      </c>
      <c r="G178" s="136" t="s">
        <v>431</v>
      </c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</row>
    <row r="179" spans="1:25" ht="42.75" customHeight="1">
      <c r="A179" s="219" t="s">
        <v>1167</v>
      </c>
      <c r="B179" s="137" t="s">
        <v>283</v>
      </c>
      <c r="C179" s="137" t="s">
        <v>187</v>
      </c>
      <c r="D179" s="137" t="s">
        <v>513</v>
      </c>
      <c r="E179" s="138" t="s">
        <v>181</v>
      </c>
      <c r="F179" s="198">
        <v>300000</v>
      </c>
      <c r="G179" s="140" t="s">
        <v>381</v>
      </c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pans="1:25" ht="42.75" customHeight="1">
      <c r="A180" s="219" t="s">
        <v>1168</v>
      </c>
      <c r="B180" s="137" t="s">
        <v>283</v>
      </c>
      <c r="C180" s="137" t="s">
        <v>257</v>
      </c>
      <c r="D180" s="137" t="s">
        <v>516</v>
      </c>
      <c r="E180" s="138" t="s">
        <v>253</v>
      </c>
      <c r="F180" s="198">
        <v>300000</v>
      </c>
      <c r="G180" s="140" t="s">
        <v>435</v>
      </c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</row>
    <row r="181" spans="1:25" ht="42.75" customHeight="1">
      <c r="A181" s="219" t="s">
        <v>1169</v>
      </c>
      <c r="B181" s="137" t="s">
        <v>283</v>
      </c>
      <c r="C181" s="137" t="s">
        <v>258</v>
      </c>
      <c r="D181" s="137" t="s">
        <v>515</v>
      </c>
      <c r="E181" s="138" t="s">
        <v>253</v>
      </c>
      <c r="F181" s="198">
        <v>380000</v>
      </c>
      <c r="G181" s="140" t="s">
        <v>435</v>
      </c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</row>
    <row r="182" spans="1:25" ht="42.75" customHeight="1">
      <c r="A182" s="219" t="s">
        <v>1170</v>
      </c>
      <c r="B182" s="137" t="s">
        <v>283</v>
      </c>
      <c r="C182" s="137" t="s">
        <v>256</v>
      </c>
      <c r="D182" s="137" t="s">
        <v>514</v>
      </c>
      <c r="E182" s="138" t="s">
        <v>253</v>
      </c>
      <c r="F182" s="198">
        <v>1800000</v>
      </c>
      <c r="G182" s="140" t="s">
        <v>435</v>
      </c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</row>
    <row r="183" spans="1:25" ht="42.75" customHeight="1">
      <c r="A183" s="219" t="s">
        <v>1171</v>
      </c>
      <c r="B183" s="137" t="s">
        <v>283</v>
      </c>
      <c r="C183" s="137" t="s">
        <v>255</v>
      </c>
      <c r="D183" s="137" t="s">
        <v>517</v>
      </c>
      <c r="E183" s="138" t="s">
        <v>253</v>
      </c>
      <c r="F183" s="198">
        <v>900000</v>
      </c>
      <c r="G183" s="140" t="s">
        <v>435</v>
      </c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</row>
    <row r="184" spans="1:25" ht="42.75" customHeight="1">
      <c r="A184" s="219" t="s">
        <v>1172</v>
      </c>
      <c r="B184" s="137" t="s">
        <v>283</v>
      </c>
      <c r="C184" s="137" t="s">
        <v>254</v>
      </c>
      <c r="D184" s="137" t="s">
        <v>515</v>
      </c>
      <c r="E184" s="138" t="s">
        <v>253</v>
      </c>
      <c r="F184" s="198">
        <v>420000</v>
      </c>
      <c r="G184" s="140" t="s">
        <v>435</v>
      </c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</row>
    <row r="185" spans="1:25" ht="42.75" customHeight="1">
      <c r="A185" s="219" t="s">
        <v>1173</v>
      </c>
      <c r="B185" s="145" t="s">
        <v>1174</v>
      </c>
      <c r="C185" s="145" t="s">
        <v>1175</v>
      </c>
      <c r="D185" s="145" t="s">
        <v>1176</v>
      </c>
      <c r="E185" s="146" t="s">
        <v>253</v>
      </c>
      <c r="F185" s="200" t="s">
        <v>1177</v>
      </c>
      <c r="G185" s="136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</row>
    <row r="186" spans="1:25" ht="42.75" customHeight="1">
      <c r="A186" s="219" t="s">
        <v>1178</v>
      </c>
      <c r="B186" s="137" t="s">
        <v>283</v>
      </c>
      <c r="C186" s="137" t="s">
        <v>266</v>
      </c>
      <c r="D186" s="137" t="s">
        <v>518</v>
      </c>
      <c r="E186" s="138" t="s">
        <v>264</v>
      </c>
      <c r="F186" s="198">
        <v>168000</v>
      </c>
      <c r="G186" s="140" t="s">
        <v>431</v>
      </c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</row>
    <row r="187" spans="1:25" ht="42.75" customHeight="1">
      <c r="A187" s="219" t="s">
        <v>1179</v>
      </c>
      <c r="B187" s="137" t="s">
        <v>283</v>
      </c>
      <c r="C187" s="137" t="s">
        <v>265</v>
      </c>
      <c r="D187" s="137" t="s">
        <v>519</v>
      </c>
      <c r="E187" s="138" t="s">
        <v>264</v>
      </c>
      <c r="F187" s="198">
        <v>560000</v>
      </c>
      <c r="G187" s="140" t="s">
        <v>431</v>
      </c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</row>
    <row r="188" spans="1:25" ht="42.75" customHeight="1">
      <c r="A188" s="219" t="s">
        <v>1180</v>
      </c>
      <c r="B188" s="137" t="s">
        <v>283</v>
      </c>
      <c r="C188" s="137" t="s">
        <v>314</v>
      </c>
      <c r="D188" s="137" t="s">
        <v>346</v>
      </c>
      <c r="E188" s="138" t="s">
        <v>368</v>
      </c>
      <c r="F188" s="198">
        <v>300000</v>
      </c>
      <c r="G188" s="140" t="s">
        <v>381</v>
      </c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</row>
    <row r="189" spans="1:25" ht="42.75" customHeight="1">
      <c r="A189" s="219" t="s">
        <v>1181</v>
      </c>
      <c r="B189" s="137" t="s">
        <v>283</v>
      </c>
      <c r="C189" s="143" t="s">
        <v>294</v>
      </c>
      <c r="D189" s="143" t="s">
        <v>337</v>
      </c>
      <c r="E189" s="144" t="s">
        <v>368</v>
      </c>
      <c r="F189" s="199">
        <v>200000</v>
      </c>
      <c r="G189" s="140" t="s">
        <v>381</v>
      </c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</row>
    <row r="190" spans="1:25" ht="42.75" customHeight="1">
      <c r="A190" s="219" t="s">
        <v>1182</v>
      </c>
      <c r="B190" s="164" t="s">
        <v>283</v>
      </c>
      <c r="C190" s="137" t="s">
        <v>760</v>
      </c>
      <c r="D190" s="137" t="s">
        <v>515</v>
      </c>
      <c r="E190" s="138" t="s">
        <v>759</v>
      </c>
      <c r="F190" s="198">
        <v>365000</v>
      </c>
      <c r="G190" s="140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</row>
    <row r="191" spans="1:25" ht="42.75" customHeight="1">
      <c r="A191" s="219" t="s">
        <v>1183</v>
      </c>
      <c r="B191" s="137" t="s">
        <v>283</v>
      </c>
      <c r="C191" s="137" t="s">
        <v>1184</v>
      </c>
      <c r="D191" s="137" t="s">
        <v>1185</v>
      </c>
      <c r="E191" s="138" t="s">
        <v>1144</v>
      </c>
      <c r="F191" s="198" t="s">
        <v>1136</v>
      </c>
      <c r="G191" s="140" t="s">
        <v>434</v>
      </c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</row>
    <row r="192" spans="1:25" ht="42.75" customHeight="1">
      <c r="A192" s="219" t="s">
        <v>1186</v>
      </c>
      <c r="B192" s="137" t="s">
        <v>283</v>
      </c>
      <c r="C192" s="137" t="s">
        <v>291</v>
      </c>
      <c r="D192" s="137" t="s">
        <v>334</v>
      </c>
      <c r="E192" s="138" t="s">
        <v>107</v>
      </c>
      <c r="F192" s="198">
        <v>2520000</v>
      </c>
      <c r="G192" s="140" t="s">
        <v>434</v>
      </c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</row>
    <row r="193" spans="1:25" ht="42.75" customHeight="1">
      <c r="A193" s="219" t="s">
        <v>1187</v>
      </c>
      <c r="B193" s="137" t="s">
        <v>283</v>
      </c>
      <c r="C193" s="137" t="s">
        <v>746</v>
      </c>
      <c r="D193" s="137" t="s">
        <v>747</v>
      </c>
      <c r="E193" s="138" t="s">
        <v>745</v>
      </c>
      <c r="F193" s="198">
        <v>2000000</v>
      </c>
      <c r="G193" s="140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</row>
    <row r="194" spans="1:25" ht="42.75" customHeight="1">
      <c r="A194" s="219" t="s">
        <v>1188</v>
      </c>
      <c r="B194" s="137" t="s">
        <v>283</v>
      </c>
      <c r="C194" s="137" t="s">
        <v>134</v>
      </c>
      <c r="D194" s="137" t="s">
        <v>510</v>
      </c>
      <c r="E194" s="138" t="s">
        <v>136</v>
      </c>
      <c r="F194" s="198">
        <v>8000000</v>
      </c>
      <c r="G194" s="140" t="s">
        <v>379</v>
      </c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</row>
    <row r="195" spans="1:25" ht="48.75" customHeight="1">
      <c r="A195" s="219" t="s">
        <v>1189</v>
      </c>
      <c r="B195" s="137" t="s">
        <v>283</v>
      </c>
      <c r="C195" s="137" t="s">
        <v>812</v>
      </c>
      <c r="D195" s="137" t="s">
        <v>813</v>
      </c>
      <c r="E195" s="138" t="s">
        <v>811</v>
      </c>
      <c r="F195" s="198">
        <v>1500000</v>
      </c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</row>
    <row r="196" spans="1:25" ht="48.75" customHeight="1">
      <c r="A196" s="219" t="s">
        <v>1190</v>
      </c>
      <c r="B196" s="134" t="s">
        <v>283</v>
      </c>
      <c r="C196" s="134" t="s">
        <v>139</v>
      </c>
      <c r="D196" s="134" t="s">
        <v>520</v>
      </c>
      <c r="E196" s="135" t="s">
        <v>140</v>
      </c>
      <c r="F196" s="197">
        <v>400000</v>
      </c>
      <c r="G196" s="140" t="s">
        <v>434</v>
      </c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</row>
    <row r="197" spans="1:25" ht="48.75" customHeight="1">
      <c r="A197" s="219" t="s">
        <v>1191</v>
      </c>
      <c r="B197" s="137" t="s">
        <v>283</v>
      </c>
      <c r="C197" s="137" t="s">
        <v>155</v>
      </c>
      <c r="D197" s="137" t="s">
        <v>521</v>
      </c>
      <c r="E197" s="138" t="s">
        <v>156</v>
      </c>
      <c r="F197" s="198">
        <v>50000</v>
      </c>
      <c r="G197" s="140" t="s">
        <v>380</v>
      </c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</row>
    <row r="198" spans="1:25" ht="48.75" customHeight="1">
      <c r="A198" s="219" t="s">
        <v>1192</v>
      </c>
      <c r="B198" s="137" t="s">
        <v>283</v>
      </c>
      <c r="C198" s="137" t="s">
        <v>780</v>
      </c>
      <c r="D198" s="137" t="s">
        <v>515</v>
      </c>
      <c r="E198" s="138" t="s">
        <v>253</v>
      </c>
      <c r="F198" s="198">
        <v>380000</v>
      </c>
      <c r="G198" s="140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</row>
    <row r="199" spans="1:25" ht="48.75" customHeight="1">
      <c r="A199" s="219" t="s">
        <v>1193</v>
      </c>
      <c r="B199" s="137" t="s">
        <v>283</v>
      </c>
      <c r="C199" s="137" t="s">
        <v>365</v>
      </c>
      <c r="D199" s="137" t="s">
        <v>346</v>
      </c>
      <c r="E199" s="138" t="s">
        <v>370</v>
      </c>
      <c r="F199" s="198">
        <v>160000</v>
      </c>
      <c r="G199" s="140" t="s">
        <v>380</v>
      </c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</row>
    <row r="200" spans="1:25" ht="48.75" customHeight="1">
      <c r="A200" s="219" t="s">
        <v>1194</v>
      </c>
      <c r="B200" s="137" t="s">
        <v>283</v>
      </c>
      <c r="C200" s="137" t="s">
        <v>299</v>
      </c>
      <c r="D200" s="137" t="s">
        <v>346</v>
      </c>
      <c r="E200" s="138" t="s">
        <v>366</v>
      </c>
      <c r="F200" s="198">
        <v>1000000</v>
      </c>
      <c r="G200" s="140" t="s">
        <v>434</v>
      </c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</row>
    <row r="201" spans="1:25" ht="48.75" customHeight="1">
      <c r="A201" s="219" t="s">
        <v>1195</v>
      </c>
      <c r="B201" s="137" t="s">
        <v>283</v>
      </c>
      <c r="C201" s="137" t="s">
        <v>157</v>
      </c>
      <c r="D201" s="137" t="s">
        <v>163</v>
      </c>
      <c r="E201" s="138" t="s">
        <v>153</v>
      </c>
      <c r="F201" s="198">
        <v>20000</v>
      </c>
      <c r="G201" s="140" t="s">
        <v>380</v>
      </c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</row>
    <row r="202" spans="1:25" ht="48.75" customHeight="1">
      <c r="A202" s="219" t="s">
        <v>1196</v>
      </c>
      <c r="B202" s="137" t="s">
        <v>283</v>
      </c>
      <c r="C202" s="137" t="s">
        <v>372</v>
      </c>
      <c r="D202" s="137" t="s">
        <v>352</v>
      </c>
      <c r="E202" s="138" t="s">
        <v>278</v>
      </c>
      <c r="F202" s="198">
        <v>5000000</v>
      </c>
      <c r="G202" s="140" t="s">
        <v>431</v>
      </c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</row>
    <row r="203" spans="1:25" ht="48.75" customHeight="1">
      <c r="A203" s="219" t="s">
        <v>1197</v>
      </c>
      <c r="B203" s="137" t="s">
        <v>283</v>
      </c>
      <c r="C203" s="137" t="s">
        <v>42</v>
      </c>
      <c r="D203" s="137" t="s">
        <v>50</v>
      </c>
      <c r="E203" s="138" t="s">
        <v>39</v>
      </c>
      <c r="F203" s="198" t="s">
        <v>46</v>
      </c>
      <c r="G203" s="140" t="s">
        <v>434</v>
      </c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</row>
    <row r="204" spans="1:25" ht="48.75" customHeight="1">
      <c r="A204" s="219" t="s">
        <v>1198</v>
      </c>
      <c r="B204" s="137" t="s">
        <v>283</v>
      </c>
      <c r="C204" s="137" t="s">
        <v>154</v>
      </c>
      <c r="D204" s="137" t="s">
        <v>163</v>
      </c>
      <c r="E204" s="138" t="s">
        <v>142</v>
      </c>
      <c r="F204" s="198">
        <v>50000</v>
      </c>
      <c r="G204" s="140" t="s">
        <v>380</v>
      </c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</row>
    <row r="205" spans="1:25" ht="48.75" customHeight="1">
      <c r="A205" s="219" t="s">
        <v>1199</v>
      </c>
      <c r="B205" s="137" t="s">
        <v>283</v>
      </c>
      <c r="C205" s="137" t="s">
        <v>315</v>
      </c>
      <c r="D205" s="137" t="s">
        <v>338</v>
      </c>
      <c r="E205" s="138" t="s">
        <v>369</v>
      </c>
      <c r="F205" s="198">
        <v>1500000</v>
      </c>
      <c r="G205" s="136" t="s">
        <v>381</v>
      </c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</row>
    <row r="206" spans="1:25" ht="48.75" customHeight="1">
      <c r="A206" s="219" t="s">
        <v>1200</v>
      </c>
      <c r="B206" s="137" t="s">
        <v>283</v>
      </c>
      <c r="C206" s="137" t="s">
        <v>134</v>
      </c>
      <c r="D206" s="137" t="s">
        <v>755</v>
      </c>
      <c r="E206" s="138" t="s">
        <v>754</v>
      </c>
      <c r="F206" s="198">
        <v>2000000</v>
      </c>
      <c r="G206" s="136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</row>
    <row r="207" spans="1:25" ht="48.75" customHeight="1">
      <c r="A207" s="219" t="s">
        <v>1201</v>
      </c>
      <c r="B207" s="137" t="s">
        <v>283</v>
      </c>
      <c r="C207" s="137" t="s">
        <v>313</v>
      </c>
      <c r="D207" s="137" t="s">
        <v>346</v>
      </c>
      <c r="E207" s="138" t="s">
        <v>364</v>
      </c>
      <c r="F207" s="198">
        <v>125000</v>
      </c>
      <c r="G207" s="140" t="s">
        <v>434</v>
      </c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</row>
    <row r="208" spans="1:25" ht="48.75" customHeight="1">
      <c r="A208" s="219" t="s">
        <v>1202</v>
      </c>
      <c r="B208" s="137" t="s">
        <v>283</v>
      </c>
      <c r="C208" s="137" t="s">
        <v>452</v>
      </c>
      <c r="D208" s="137" t="s">
        <v>346</v>
      </c>
      <c r="E208" s="138" t="s">
        <v>321</v>
      </c>
      <c r="F208" s="198">
        <v>2300000</v>
      </c>
      <c r="G208" s="136" t="s">
        <v>432</v>
      </c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</row>
    <row r="209" spans="1:25" ht="48.75" customHeight="1">
      <c r="A209" s="219" t="s">
        <v>1203</v>
      </c>
      <c r="B209" s="137" t="s">
        <v>283</v>
      </c>
      <c r="C209" s="137" t="s">
        <v>450</v>
      </c>
      <c r="D209" s="137" t="s">
        <v>346</v>
      </c>
      <c r="E209" s="138" t="s">
        <v>321</v>
      </c>
      <c r="F209" s="198">
        <v>3500000</v>
      </c>
      <c r="G209" s="136" t="s">
        <v>434</v>
      </c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</row>
    <row r="210" spans="1:25" ht="48.75" customHeight="1">
      <c r="A210" s="219" t="s">
        <v>1204</v>
      </c>
      <c r="B210" s="137" t="s">
        <v>283</v>
      </c>
      <c r="C210" s="137" t="s">
        <v>446</v>
      </c>
      <c r="D210" s="137" t="s">
        <v>346</v>
      </c>
      <c r="E210" s="138" t="s">
        <v>321</v>
      </c>
      <c r="F210" s="198" t="s">
        <v>447</v>
      </c>
      <c r="G210" s="136" t="s">
        <v>434</v>
      </c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</row>
    <row r="211" spans="1:25" ht="48.75" customHeight="1">
      <c r="A211" s="219" t="s">
        <v>1205</v>
      </c>
      <c r="B211" s="137" t="s">
        <v>283</v>
      </c>
      <c r="C211" s="137" t="s">
        <v>448</v>
      </c>
      <c r="D211" s="137" t="s">
        <v>346</v>
      </c>
      <c r="E211" s="138" t="s">
        <v>321</v>
      </c>
      <c r="F211" s="198" t="s">
        <v>449</v>
      </c>
      <c r="G211" s="136" t="s">
        <v>434</v>
      </c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</row>
    <row r="212" spans="1:25" ht="48.75" customHeight="1">
      <c r="A212" s="219" t="s">
        <v>1206</v>
      </c>
      <c r="B212" s="137" t="s">
        <v>283</v>
      </c>
      <c r="C212" s="137" t="s">
        <v>451</v>
      </c>
      <c r="D212" s="137" t="s">
        <v>346</v>
      </c>
      <c r="E212" s="138" t="s">
        <v>321</v>
      </c>
      <c r="F212" s="198" t="s">
        <v>91</v>
      </c>
      <c r="G212" s="136" t="s">
        <v>435</v>
      </c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</row>
    <row r="213" spans="1:25" ht="48.75" customHeight="1">
      <c r="A213" s="219" t="s">
        <v>1207</v>
      </c>
      <c r="B213" s="137" t="s">
        <v>283</v>
      </c>
      <c r="C213" s="137" t="s">
        <v>347</v>
      </c>
      <c r="D213" s="137" t="s">
        <v>346</v>
      </c>
      <c r="E213" s="138" t="s">
        <v>321</v>
      </c>
      <c r="F213" s="198">
        <v>1103400</v>
      </c>
      <c r="G213" s="136" t="s">
        <v>434</v>
      </c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pans="1:25" ht="48.75" customHeight="1">
      <c r="A214" s="219" t="s">
        <v>1208</v>
      </c>
      <c r="B214" s="137" t="s">
        <v>283</v>
      </c>
      <c r="C214" s="137" t="s">
        <v>290</v>
      </c>
      <c r="D214" s="137" t="s">
        <v>346</v>
      </c>
      <c r="E214" s="138" t="s">
        <v>321</v>
      </c>
      <c r="F214" s="198">
        <v>353133</v>
      </c>
      <c r="G214" s="136" t="s">
        <v>434</v>
      </c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</row>
    <row r="215" spans="1:25" ht="48.75" customHeight="1">
      <c r="A215" s="219" t="s">
        <v>1209</v>
      </c>
      <c r="B215" s="137" t="s">
        <v>283</v>
      </c>
      <c r="C215" s="137" t="s">
        <v>318</v>
      </c>
      <c r="D215" s="137" t="s">
        <v>346</v>
      </c>
      <c r="E215" s="138" t="s">
        <v>658</v>
      </c>
      <c r="F215" s="198">
        <v>200000</v>
      </c>
      <c r="G215" s="136" t="s">
        <v>432</v>
      </c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</row>
    <row r="216" spans="1:25" ht="48.75" customHeight="1">
      <c r="A216" s="219" t="s">
        <v>1210</v>
      </c>
      <c r="B216" s="137" t="s">
        <v>283</v>
      </c>
      <c r="C216" s="137" t="s">
        <v>319</v>
      </c>
      <c r="D216" s="137" t="s">
        <v>346</v>
      </c>
      <c r="E216" s="138" t="s">
        <v>658</v>
      </c>
      <c r="F216" s="198">
        <v>300000</v>
      </c>
      <c r="G216" s="136" t="s">
        <v>432</v>
      </c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</row>
    <row r="217" spans="1:25" ht="48.75" customHeight="1">
      <c r="A217" s="219" t="s">
        <v>1211</v>
      </c>
      <c r="B217" s="137" t="s">
        <v>283</v>
      </c>
      <c r="C217" s="137" t="s">
        <v>289</v>
      </c>
      <c r="D217" s="137" t="s">
        <v>346</v>
      </c>
      <c r="E217" s="138" t="s">
        <v>302</v>
      </c>
      <c r="F217" s="198">
        <v>124000</v>
      </c>
      <c r="G217" s="136" t="s">
        <v>380</v>
      </c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</row>
    <row r="218" spans="1:25" ht="48.75" customHeight="1">
      <c r="A218" s="219" t="s">
        <v>1212</v>
      </c>
      <c r="B218" s="137" t="s">
        <v>283</v>
      </c>
      <c r="C218" s="137" t="s">
        <v>1778</v>
      </c>
      <c r="D218" s="137" t="s">
        <v>331</v>
      </c>
      <c r="E218" s="138" t="s">
        <v>302</v>
      </c>
      <c r="F218" s="198">
        <v>120000</v>
      </c>
      <c r="G218" s="136" t="s">
        <v>380</v>
      </c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</row>
    <row r="219" spans="1:25" ht="48.75" customHeight="1">
      <c r="A219" s="219" t="s">
        <v>1213</v>
      </c>
      <c r="B219" s="137" t="s">
        <v>283</v>
      </c>
      <c r="C219" s="137" t="s">
        <v>328</v>
      </c>
      <c r="D219" s="137" t="s">
        <v>522</v>
      </c>
      <c r="E219" s="138" t="s">
        <v>302</v>
      </c>
      <c r="F219" s="198">
        <v>4251029</v>
      </c>
      <c r="G219" s="136" t="s">
        <v>380</v>
      </c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</row>
    <row r="220" spans="1:25" ht="48.75" customHeight="1">
      <c r="A220" s="219" t="s">
        <v>1214</v>
      </c>
      <c r="B220" s="137" t="s">
        <v>283</v>
      </c>
      <c r="C220" s="137" t="s">
        <v>327</v>
      </c>
      <c r="D220" s="137" t="s">
        <v>522</v>
      </c>
      <c r="E220" s="138" t="s">
        <v>302</v>
      </c>
      <c r="F220" s="198">
        <v>882000</v>
      </c>
      <c r="G220" s="136" t="s">
        <v>380</v>
      </c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</row>
    <row r="221" spans="1:25" ht="36.75" customHeight="1">
      <c r="A221" s="219" t="s">
        <v>1215</v>
      </c>
      <c r="B221" s="137" t="s">
        <v>283</v>
      </c>
      <c r="C221" s="137" t="s">
        <v>325</v>
      </c>
      <c r="D221" s="137" t="s">
        <v>522</v>
      </c>
      <c r="E221" s="138" t="s">
        <v>302</v>
      </c>
      <c r="F221" s="198">
        <v>53000</v>
      </c>
      <c r="G221" s="136" t="s">
        <v>380</v>
      </c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</row>
    <row r="222" spans="1:25" ht="36.75" customHeight="1">
      <c r="A222" s="219" t="s">
        <v>1216</v>
      </c>
      <c r="B222" s="137" t="s">
        <v>283</v>
      </c>
      <c r="C222" s="137" t="s">
        <v>326</v>
      </c>
      <c r="D222" s="137" t="s">
        <v>522</v>
      </c>
      <c r="E222" s="138" t="s">
        <v>302</v>
      </c>
      <c r="F222" s="198">
        <v>58000</v>
      </c>
      <c r="G222" s="136" t="s">
        <v>380</v>
      </c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</row>
    <row r="223" spans="1:25" ht="36.75" customHeight="1">
      <c r="A223" s="219" t="s">
        <v>1217</v>
      </c>
      <c r="B223" s="137" t="s">
        <v>283</v>
      </c>
      <c r="C223" s="137" t="s">
        <v>330</v>
      </c>
      <c r="D223" s="137" t="s">
        <v>522</v>
      </c>
      <c r="E223" s="138" t="s">
        <v>302</v>
      </c>
      <c r="F223" s="198">
        <v>2487702</v>
      </c>
      <c r="G223" s="136" t="s">
        <v>380</v>
      </c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</row>
    <row r="224" spans="1:25" ht="36.75" customHeight="1">
      <c r="A224" s="219" t="s">
        <v>1218</v>
      </c>
      <c r="B224" s="137" t="s">
        <v>283</v>
      </c>
      <c r="C224" s="137" t="s">
        <v>832</v>
      </c>
      <c r="D224" s="137" t="s">
        <v>352</v>
      </c>
      <c r="E224" s="138" t="s">
        <v>836</v>
      </c>
      <c r="F224" s="198">
        <v>1600000</v>
      </c>
      <c r="G224" s="136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</row>
    <row r="225" spans="1:25" ht="36.75" customHeight="1">
      <c r="A225" s="219" t="s">
        <v>1219</v>
      </c>
      <c r="B225" s="137" t="s">
        <v>283</v>
      </c>
      <c r="C225" s="137" t="s">
        <v>297</v>
      </c>
      <c r="D225" s="137" t="s">
        <v>344</v>
      </c>
      <c r="E225" s="138" t="s">
        <v>303</v>
      </c>
      <c r="F225" s="198">
        <v>400000</v>
      </c>
      <c r="G225" s="136" t="s">
        <v>433</v>
      </c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</row>
    <row r="226" spans="1:25" ht="36.75" customHeight="1">
      <c r="A226" s="219" t="s">
        <v>1220</v>
      </c>
      <c r="B226" s="137" t="s">
        <v>283</v>
      </c>
      <c r="C226" s="137" t="s">
        <v>296</v>
      </c>
      <c r="D226" s="137" t="s">
        <v>343</v>
      </c>
      <c r="E226" s="138" t="s">
        <v>303</v>
      </c>
      <c r="F226" s="198">
        <v>5000000</v>
      </c>
      <c r="G226" s="136" t="s">
        <v>382</v>
      </c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</row>
    <row r="227" spans="1:25" ht="36.75" customHeight="1">
      <c r="A227" s="219" t="s">
        <v>1221</v>
      </c>
      <c r="B227" s="137" t="s">
        <v>283</v>
      </c>
      <c r="C227" s="137" t="s">
        <v>298</v>
      </c>
      <c r="D227" s="137" t="s">
        <v>345</v>
      </c>
      <c r="E227" s="138" t="s">
        <v>303</v>
      </c>
      <c r="F227" s="198">
        <v>600000</v>
      </c>
      <c r="G227" s="136" t="s">
        <v>433</v>
      </c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</row>
    <row r="228" spans="1:25" ht="36.75" customHeight="1">
      <c r="A228" s="219" t="s">
        <v>1222</v>
      </c>
      <c r="B228" s="137" t="s">
        <v>283</v>
      </c>
      <c r="C228" s="137" t="s">
        <v>292</v>
      </c>
      <c r="D228" s="137" t="s">
        <v>335</v>
      </c>
      <c r="E228" s="138" t="s">
        <v>303</v>
      </c>
      <c r="F228" s="198">
        <v>520000</v>
      </c>
      <c r="G228" s="136" t="s">
        <v>433</v>
      </c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</row>
    <row r="229" spans="1:25" ht="36.75" customHeight="1">
      <c r="A229" s="219" t="s">
        <v>1223</v>
      </c>
      <c r="B229" s="145" t="s">
        <v>1224</v>
      </c>
      <c r="C229" s="145" t="s">
        <v>1225</v>
      </c>
      <c r="D229" s="145" t="s">
        <v>1226</v>
      </c>
      <c r="E229" s="146" t="s">
        <v>1227</v>
      </c>
      <c r="F229" s="200">
        <v>1000000</v>
      </c>
      <c r="G229" s="153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</row>
    <row r="230" spans="1:25" ht="36.75" customHeight="1">
      <c r="A230" s="219" t="s">
        <v>1228</v>
      </c>
      <c r="B230" s="145" t="s">
        <v>283</v>
      </c>
      <c r="C230" s="145" t="s">
        <v>1229</v>
      </c>
      <c r="D230" s="145" t="s">
        <v>1230</v>
      </c>
      <c r="E230" s="146" t="s">
        <v>303</v>
      </c>
      <c r="F230" s="200">
        <v>1000000</v>
      </c>
      <c r="G230" s="153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</row>
    <row r="231" spans="1:25" ht="36.75" customHeight="1">
      <c r="A231" s="219" t="s">
        <v>1231</v>
      </c>
      <c r="B231" s="145" t="s">
        <v>283</v>
      </c>
      <c r="C231" s="145" t="s">
        <v>1232</v>
      </c>
      <c r="D231" s="145" t="s">
        <v>1233</v>
      </c>
      <c r="E231" s="146" t="s">
        <v>303</v>
      </c>
      <c r="F231" s="200">
        <v>300000</v>
      </c>
      <c r="G231" s="153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</row>
    <row r="232" spans="1:25" ht="36.75" customHeight="1">
      <c r="A232" s="219" t="s">
        <v>1234</v>
      </c>
      <c r="B232" s="145" t="s">
        <v>283</v>
      </c>
      <c r="C232" s="145" t="s">
        <v>1235</v>
      </c>
      <c r="D232" s="145" t="s">
        <v>335</v>
      </c>
      <c r="E232" s="146" t="s">
        <v>1236</v>
      </c>
      <c r="F232" s="200" t="s">
        <v>1237</v>
      </c>
      <c r="G232" s="153" t="s">
        <v>433</v>
      </c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</row>
    <row r="233" spans="1:25" ht="36.75" customHeight="1">
      <c r="A233" s="219" t="s">
        <v>1238</v>
      </c>
      <c r="B233" s="145" t="s">
        <v>283</v>
      </c>
      <c r="C233" s="145" t="s">
        <v>1239</v>
      </c>
      <c r="D233" s="145" t="s">
        <v>1240</v>
      </c>
      <c r="E233" s="146" t="s">
        <v>1135</v>
      </c>
      <c r="F233" s="200" t="s">
        <v>936</v>
      </c>
      <c r="G233" s="136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</row>
    <row r="234" spans="1:25" ht="36.75" customHeight="1">
      <c r="A234" s="219" t="s">
        <v>1241</v>
      </c>
      <c r="B234" s="145" t="s">
        <v>1242</v>
      </c>
      <c r="C234" s="145" t="s">
        <v>1243</v>
      </c>
      <c r="D234" s="145" t="s">
        <v>352</v>
      </c>
      <c r="E234" s="146" t="s">
        <v>1000</v>
      </c>
      <c r="F234" s="200" t="s">
        <v>1079</v>
      </c>
      <c r="G234" s="136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</row>
    <row r="235" spans="1:25" ht="36.75" customHeight="1">
      <c r="A235" s="219" t="s">
        <v>1244</v>
      </c>
      <c r="B235" s="145" t="s">
        <v>1242</v>
      </c>
      <c r="C235" s="145" t="s">
        <v>1245</v>
      </c>
      <c r="D235" s="145" t="s">
        <v>1246</v>
      </c>
      <c r="E235" s="146" t="s">
        <v>1017</v>
      </c>
      <c r="F235" s="200" t="s">
        <v>1247</v>
      </c>
      <c r="G235" s="136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</row>
    <row r="236" spans="1:25" ht="36.75" customHeight="1">
      <c r="A236" s="219" t="s">
        <v>1248</v>
      </c>
      <c r="B236" s="166" t="s">
        <v>803</v>
      </c>
      <c r="C236" s="137" t="s">
        <v>804</v>
      </c>
      <c r="D236" s="137" t="s">
        <v>805</v>
      </c>
      <c r="E236" s="138" t="s">
        <v>181</v>
      </c>
      <c r="F236" s="198">
        <v>150000</v>
      </c>
      <c r="G236" s="136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</row>
    <row r="237" spans="1:25" ht="36.75" customHeight="1">
      <c r="A237" s="219" t="s">
        <v>1249</v>
      </c>
      <c r="B237" s="167" t="s">
        <v>803</v>
      </c>
      <c r="C237" s="145" t="s">
        <v>1250</v>
      </c>
      <c r="D237" s="145" t="s">
        <v>1251</v>
      </c>
      <c r="E237" s="146" t="s">
        <v>1017</v>
      </c>
      <c r="F237" s="200" t="s">
        <v>1252</v>
      </c>
      <c r="G237" s="140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</row>
    <row r="238" spans="1:25" ht="36.75" customHeight="1">
      <c r="A238" s="219" t="s">
        <v>1253</v>
      </c>
      <c r="B238" s="137" t="s">
        <v>281</v>
      </c>
      <c r="C238" s="137" t="s">
        <v>500</v>
      </c>
      <c r="D238" s="137" t="s">
        <v>501</v>
      </c>
      <c r="E238" s="138" t="s">
        <v>497</v>
      </c>
      <c r="F238" s="198">
        <v>100000</v>
      </c>
      <c r="G238" s="140" t="s">
        <v>432</v>
      </c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</row>
    <row r="239" spans="1:25" ht="36.75" customHeight="1">
      <c r="A239" s="219" t="s">
        <v>1254</v>
      </c>
      <c r="B239" s="137" t="s">
        <v>281</v>
      </c>
      <c r="C239" s="137" t="s">
        <v>211</v>
      </c>
      <c r="D239" s="137" t="s">
        <v>212</v>
      </c>
      <c r="E239" s="138" t="s">
        <v>495</v>
      </c>
      <c r="F239" s="198">
        <v>50000</v>
      </c>
      <c r="G239" s="140" t="s">
        <v>434</v>
      </c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</row>
    <row r="240" spans="1:25" ht="36.75" customHeight="1">
      <c r="A240" s="219" t="s">
        <v>1255</v>
      </c>
      <c r="B240" s="143" t="s">
        <v>280</v>
      </c>
      <c r="C240" s="143" t="s">
        <v>188</v>
      </c>
      <c r="D240" s="143" t="s">
        <v>501</v>
      </c>
      <c r="E240" s="144" t="s">
        <v>181</v>
      </c>
      <c r="F240" s="198">
        <v>100000</v>
      </c>
      <c r="G240" s="140" t="s">
        <v>381</v>
      </c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</row>
    <row r="241" spans="1:25" ht="36.75" customHeight="1">
      <c r="A241" s="219" t="s">
        <v>1256</v>
      </c>
      <c r="B241" s="145" t="s">
        <v>281</v>
      </c>
      <c r="C241" s="145" t="s">
        <v>1257</v>
      </c>
      <c r="D241" s="145" t="s">
        <v>1258</v>
      </c>
      <c r="E241" s="146" t="s">
        <v>925</v>
      </c>
      <c r="F241" s="200" t="s">
        <v>1259</v>
      </c>
      <c r="G241" s="140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</row>
    <row r="242" spans="1:25" ht="36.75" customHeight="1">
      <c r="A242" s="219" t="s">
        <v>1260</v>
      </c>
      <c r="B242" s="145" t="s">
        <v>1261</v>
      </c>
      <c r="C242" s="145" t="s">
        <v>1262</v>
      </c>
      <c r="D242" s="145" t="s">
        <v>1263</v>
      </c>
      <c r="E242" s="146" t="s">
        <v>894</v>
      </c>
      <c r="F242" s="200" t="s">
        <v>1264</v>
      </c>
      <c r="G242" s="141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</row>
    <row r="243" spans="1:25" ht="36.75" customHeight="1">
      <c r="A243" s="219" t="s">
        <v>1265</v>
      </c>
      <c r="B243" s="166" t="s">
        <v>806</v>
      </c>
      <c r="C243" s="137" t="s">
        <v>807</v>
      </c>
      <c r="D243" s="137" t="s">
        <v>808</v>
      </c>
      <c r="E243" s="138" t="s">
        <v>181</v>
      </c>
      <c r="F243" s="206">
        <v>100000</v>
      </c>
      <c r="G243" s="140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</row>
    <row r="244" spans="1:25" ht="36.75" customHeight="1">
      <c r="A244" s="219" t="s">
        <v>1266</v>
      </c>
      <c r="B244" s="145" t="s">
        <v>1267</v>
      </c>
      <c r="C244" s="145" t="s">
        <v>1268</v>
      </c>
      <c r="D244" s="145" t="s">
        <v>1269</v>
      </c>
      <c r="E244" s="146" t="s">
        <v>925</v>
      </c>
      <c r="F244" s="200" t="s">
        <v>898</v>
      </c>
      <c r="G244" s="158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</row>
    <row r="245" spans="1:25" ht="36.75" customHeight="1">
      <c r="A245" s="219" t="s">
        <v>1270</v>
      </c>
      <c r="B245" s="134" t="s">
        <v>33</v>
      </c>
      <c r="C245" s="134" t="s">
        <v>189</v>
      </c>
      <c r="D245" s="134" t="s">
        <v>190</v>
      </c>
      <c r="E245" s="135" t="s">
        <v>181</v>
      </c>
      <c r="F245" s="198">
        <v>556290</v>
      </c>
      <c r="G245" s="158" t="s">
        <v>381</v>
      </c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</row>
    <row r="246" spans="1:25" ht="36.75" customHeight="1">
      <c r="A246" s="219" t="s">
        <v>1271</v>
      </c>
      <c r="B246" s="168" t="s">
        <v>33</v>
      </c>
      <c r="C246" s="168" t="s">
        <v>1272</v>
      </c>
      <c r="D246" s="168" t="s">
        <v>190</v>
      </c>
      <c r="E246" s="169" t="s">
        <v>1025</v>
      </c>
      <c r="F246" s="200">
        <v>100000</v>
      </c>
      <c r="G246" s="158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</row>
    <row r="247" spans="1:25" ht="36.75" customHeight="1">
      <c r="A247" s="219" t="s">
        <v>1273</v>
      </c>
      <c r="B247" s="137" t="s">
        <v>33</v>
      </c>
      <c r="C247" s="137" t="s">
        <v>103</v>
      </c>
      <c r="D247" s="137" t="s">
        <v>503</v>
      </c>
      <c r="E247" s="138" t="s">
        <v>94</v>
      </c>
      <c r="F247" s="198">
        <v>625657.09</v>
      </c>
      <c r="G247" s="158" t="s">
        <v>380</v>
      </c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</row>
    <row r="248" spans="1:25" ht="42.75" customHeight="1">
      <c r="A248" s="219" t="s">
        <v>1274</v>
      </c>
      <c r="B248" s="137" t="s">
        <v>33</v>
      </c>
      <c r="C248" s="137" t="s">
        <v>27</v>
      </c>
      <c r="D248" s="137" t="s">
        <v>523</v>
      </c>
      <c r="E248" s="138" t="s">
        <v>26</v>
      </c>
      <c r="F248" s="198">
        <v>700000</v>
      </c>
      <c r="G248" s="158" t="s">
        <v>379</v>
      </c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</row>
    <row r="249" spans="1:25" ht="42.75" customHeight="1">
      <c r="A249" s="219" t="s">
        <v>1275</v>
      </c>
      <c r="B249" s="137" t="s">
        <v>33</v>
      </c>
      <c r="C249" s="137" t="s">
        <v>502</v>
      </c>
      <c r="D249" s="137" t="s">
        <v>352</v>
      </c>
      <c r="E249" s="138" t="s">
        <v>497</v>
      </c>
      <c r="F249" s="198">
        <v>71000</v>
      </c>
      <c r="G249" s="140" t="s">
        <v>432</v>
      </c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</row>
    <row r="250" spans="1:25" ht="42.75" customHeight="1">
      <c r="A250" s="219" t="s">
        <v>1276</v>
      </c>
      <c r="B250" s="137" t="s">
        <v>33</v>
      </c>
      <c r="C250" s="137" t="s">
        <v>274</v>
      </c>
      <c r="D250" s="137" t="s">
        <v>352</v>
      </c>
      <c r="E250" s="138" t="s">
        <v>273</v>
      </c>
      <c r="F250" s="198">
        <v>600000</v>
      </c>
      <c r="G250" s="158" t="s">
        <v>382</v>
      </c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</row>
    <row r="251" spans="1:25" ht="42.75" customHeight="1">
      <c r="A251" s="219" t="s">
        <v>1277</v>
      </c>
      <c r="B251" s="145" t="s">
        <v>33</v>
      </c>
      <c r="C251" s="145" t="s">
        <v>1278</v>
      </c>
      <c r="D251" s="145" t="s">
        <v>352</v>
      </c>
      <c r="E251" s="146" t="s">
        <v>1008</v>
      </c>
      <c r="F251" s="200" t="s">
        <v>936</v>
      </c>
      <c r="G251" s="140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</row>
    <row r="252" spans="1:25" ht="42.75" customHeight="1">
      <c r="A252" s="219" t="s">
        <v>1279</v>
      </c>
      <c r="B252" s="137" t="s">
        <v>82</v>
      </c>
      <c r="C252" s="137" t="s">
        <v>79</v>
      </c>
      <c r="D252" s="137" t="s">
        <v>524</v>
      </c>
      <c r="E252" s="138" t="s">
        <v>74</v>
      </c>
      <c r="F252" s="198">
        <v>500000</v>
      </c>
      <c r="G252" s="140" t="s">
        <v>380</v>
      </c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</row>
    <row r="253" spans="1:25" ht="42.75" customHeight="1">
      <c r="A253" s="219" t="s">
        <v>1280</v>
      </c>
      <c r="B253" s="137" t="s">
        <v>82</v>
      </c>
      <c r="C253" s="137" t="s">
        <v>193</v>
      </c>
      <c r="D253" s="137" t="s">
        <v>243</v>
      </c>
      <c r="E253" s="138" t="s">
        <v>181</v>
      </c>
      <c r="F253" s="198">
        <v>300000</v>
      </c>
      <c r="G253" s="158" t="s">
        <v>381</v>
      </c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</row>
    <row r="254" spans="1:25" ht="42.75" customHeight="1">
      <c r="A254" s="219" t="s">
        <v>1281</v>
      </c>
      <c r="B254" s="137" t="s">
        <v>82</v>
      </c>
      <c r="C254" s="137" t="s">
        <v>191</v>
      </c>
      <c r="D254" s="137" t="s">
        <v>346</v>
      </c>
      <c r="E254" s="138" t="s">
        <v>181</v>
      </c>
      <c r="F254" s="198">
        <v>4798562</v>
      </c>
      <c r="G254" s="158" t="s">
        <v>381</v>
      </c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</row>
    <row r="255" spans="1:25" ht="42.75" customHeight="1">
      <c r="A255" s="219" t="s">
        <v>1282</v>
      </c>
      <c r="B255" s="137" t="s">
        <v>82</v>
      </c>
      <c r="C255" s="137" t="s">
        <v>1283</v>
      </c>
      <c r="D255" s="137" t="s">
        <v>1284</v>
      </c>
      <c r="E255" s="138" t="s">
        <v>181</v>
      </c>
      <c r="F255" s="198">
        <v>850000</v>
      </c>
      <c r="G255" s="158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</row>
    <row r="256" spans="1:25" ht="42.75" customHeight="1">
      <c r="A256" s="219" t="s">
        <v>1285</v>
      </c>
      <c r="B256" s="137" t="s">
        <v>82</v>
      </c>
      <c r="C256" s="137" t="s">
        <v>192</v>
      </c>
      <c r="D256" s="137" t="s">
        <v>352</v>
      </c>
      <c r="E256" s="138" t="s">
        <v>181</v>
      </c>
      <c r="F256" s="198">
        <v>2518688</v>
      </c>
      <c r="G256" s="158" t="s">
        <v>381</v>
      </c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</row>
    <row r="257" spans="1:25" ht="42.75" customHeight="1">
      <c r="A257" s="219" t="s">
        <v>1286</v>
      </c>
      <c r="B257" s="137" t="s">
        <v>82</v>
      </c>
      <c r="C257" s="137" t="s">
        <v>195</v>
      </c>
      <c r="D257" s="137" t="s">
        <v>351</v>
      </c>
      <c r="E257" s="138" t="s">
        <v>181</v>
      </c>
      <c r="F257" s="198">
        <v>390000</v>
      </c>
      <c r="G257" s="158" t="s">
        <v>381</v>
      </c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</row>
    <row r="258" spans="1:25" ht="42.75" customHeight="1">
      <c r="A258" s="219" t="s">
        <v>1287</v>
      </c>
      <c r="B258" s="137" t="s">
        <v>82</v>
      </c>
      <c r="C258" s="137" t="s">
        <v>194</v>
      </c>
      <c r="D258" s="137" t="s">
        <v>351</v>
      </c>
      <c r="E258" s="138" t="s">
        <v>181</v>
      </c>
      <c r="F258" s="198">
        <v>440000</v>
      </c>
      <c r="G258" s="158" t="s">
        <v>381</v>
      </c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</row>
    <row r="259" spans="1:25" ht="42.75" customHeight="1">
      <c r="A259" s="219" t="s">
        <v>1288</v>
      </c>
      <c r="B259" s="137" t="s">
        <v>82</v>
      </c>
      <c r="C259" s="137" t="s">
        <v>67</v>
      </c>
      <c r="D259" s="137" t="s">
        <v>525</v>
      </c>
      <c r="E259" s="138" t="s">
        <v>69</v>
      </c>
      <c r="F259" s="198" t="s">
        <v>72</v>
      </c>
      <c r="G259" s="140" t="s">
        <v>432</v>
      </c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</row>
    <row r="260" spans="1:25" ht="42.75" customHeight="1">
      <c r="A260" s="219" t="s">
        <v>1289</v>
      </c>
      <c r="B260" s="137" t="s">
        <v>82</v>
      </c>
      <c r="C260" s="137" t="s">
        <v>240</v>
      </c>
      <c r="D260" s="137" t="s">
        <v>385</v>
      </c>
      <c r="E260" s="138" t="s">
        <v>241</v>
      </c>
      <c r="F260" s="198">
        <v>700000</v>
      </c>
      <c r="G260" s="140" t="s">
        <v>433</v>
      </c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</row>
    <row r="261" spans="1:25" ht="42.75" customHeight="1">
      <c r="A261" s="219" t="s">
        <v>1290</v>
      </c>
      <c r="B261" s="137" t="s">
        <v>82</v>
      </c>
      <c r="C261" s="137" t="s">
        <v>240</v>
      </c>
      <c r="D261" s="137" t="s">
        <v>385</v>
      </c>
      <c r="E261" s="138" t="s">
        <v>241</v>
      </c>
      <c r="F261" s="198">
        <v>700000</v>
      </c>
      <c r="G261" s="140" t="s">
        <v>433</v>
      </c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</row>
    <row r="262" spans="1:25" ht="42.75" customHeight="1">
      <c r="A262" s="219" t="s">
        <v>1291</v>
      </c>
      <c r="B262" s="137" t="s">
        <v>82</v>
      </c>
      <c r="C262" s="137" t="s">
        <v>230</v>
      </c>
      <c r="D262" s="170" t="s">
        <v>526</v>
      </c>
      <c r="E262" s="138" t="s">
        <v>213</v>
      </c>
      <c r="F262" s="198">
        <v>50000</v>
      </c>
      <c r="G262" s="140" t="s">
        <v>434</v>
      </c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</row>
    <row r="263" spans="1:25" ht="56.25" customHeight="1">
      <c r="A263" s="219" t="s">
        <v>1292</v>
      </c>
      <c r="B263" s="137" t="s">
        <v>82</v>
      </c>
      <c r="C263" s="137" t="s">
        <v>229</v>
      </c>
      <c r="D263" s="170" t="s">
        <v>527</v>
      </c>
      <c r="E263" s="138" t="s">
        <v>213</v>
      </c>
      <c r="F263" s="198">
        <v>250000</v>
      </c>
      <c r="G263" s="140" t="s">
        <v>434</v>
      </c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</row>
    <row r="264" spans="1:25" ht="59.25" customHeight="1">
      <c r="A264" s="219" t="s">
        <v>1293</v>
      </c>
      <c r="B264" s="145" t="s">
        <v>82</v>
      </c>
      <c r="C264" s="145" t="s">
        <v>1294</v>
      </c>
      <c r="D264" s="145" t="s">
        <v>1295</v>
      </c>
      <c r="E264" s="146" t="s">
        <v>213</v>
      </c>
      <c r="F264" s="200" t="s">
        <v>1005</v>
      </c>
      <c r="G264" s="140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</row>
    <row r="265" spans="1:25" ht="42.75" customHeight="1">
      <c r="A265" s="219" t="s">
        <v>1296</v>
      </c>
      <c r="B265" s="145" t="s">
        <v>82</v>
      </c>
      <c r="C265" s="145" t="s">
        <v>1297</v>
      </c>
      <c r="D265" s="145" t="s">
        <v>1298</v>
      </c>
      <c r="E265" s="146" t="s">
        <v>213</v>
      </c>
      <c r="F265" s="200" t="s">
        <v>1299</v>
      </c>
      <c r="G265" s="140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</row>
    <row r="266" spans="1:25" ht="42.75" customHeight="1">
      <c r="A266" s="219" t="s">
        <v>1300</v>
      </c>
      <c r="B266" s="145" t="s">
        <v>82</v>
      </c>
      <c r="C266" s="145" t="s">
        <v>1301</v>
      </c>
      <c r="D266" s="145" t="s">
        <v>1302</v>
      </c>
      <c r="E266" s="146" t="s">
        <v>213</v>
      </c>
      <c r="F266" s="200" t="s">
        <v>1001</v>
      </c>
      <c r="G266" s="140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</row>
    <row r="267" spans="1:25" ht="42.75" customHeight="1">
      <c r="A267" s="219" t="s">
        <v>1303</v>
      </c>
      <c r="B267" s="145" t="s">
        <v>82</v>
      </c>
      <c r="C267" s="145" t="s">
        <v>1304</v>
      </c>
      <c r="D267" s="145" t="s">
        <v>1305</v>
      </c>
      <c r="E267" s="146" t="s">
        <v>213</v>
      </c>
      <c r="F267" s="200" t="s">
        <v>1306</v>
      </c>
      <c r="G267" s="140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</row>
    <row r="268" spans="1:25" ht="42.75" customHeight="1">
      <c r="A268" s="219" t="s">
        <v>1307</v>
      </c>
      <c r="B268" s="145" t="s">
        <v>82</v>
      </c>
      <c r="C268" s="145" t="s">
        <v>1308</v>
      </c>
      <c r="D268" s="145" t="s">
        <v>1309</v>
      </c>
      <c r="E268" s="146" t="s">
        <v>213</v>
      </c>
      <c r="F268" s="200" t="s">
        <v>1005</v>
      </c>
      <c r="G268" s="140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</row>
    <row r="269" spans="1:25" ht="42.75" customHeight="1">
      <c r="A269" s="219" t="s">
        <v>1310</v>
      </c>
      <c r="B269" s="145" t="s">
        <v>82</v>
      </c>
      <c r="C269" s="145" t="s">
        <v>1776</v>
      </c>
      <c r="D269" s="145" t="s">
        <v>1775</v>
      </c>
      <c r="E269" s="146" t="s">
        <v>1000</v>
      </c>
      <c r="F269" s="200">
        <v>140000</v>
      </c>
      <c r="G269" s="140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</row>
    <row r="270" spans="1:25" ht="42.75" customHeight="1">
      <c r="A270" s="219" t="s">
        <v>1311</v>
      </c>
      <c r="B270" s="137" t="s">
        <v>82</v>
      </c>
      <c r="C270" s="137" t="s">
        <v>97</v>
      </c>
      <c r="D270" s="137" t="s">
        <v>384</v>
      </c>
      <c r="E270" s="138" t="s">
        <v>94</v>
      </c>
      <c r="F270" s="198">
        <v>1600000</v>
      </c>
      <c r="G270" s="140" t="s">
        <v>380</v>
      </c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</row>
    <row r="271" spans="1:25" ht="42.75" customHeight="1">
      <c r="A271" s="219" t="s">
        <v>1312</v>
      </c>
      <c r="B271" s="137" t="s">
        <v>82</v>
      </c>
      <c r="C271" s="137" t="s">
        <v>733</v>
      </c>
      <c r="D271" s="137" t="s">
        <v>734</v>
      </c>
      <c r="E271" s="138" t="s">
        <v>728</v>
      </c>
      <c r="F271" s="198">
        <v>35000</v>
      </c>
      <c r="G271" s="140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</row>
    <row r="272" spans="1:25" ht="42.75" customHeight="1">
      <c r="A272" s="219" t="s">
        <v>1313</v>
      </c>
      <c r="B272" s="137" t="s">
        <v>82</v>
      </c>
      <c r="C272" s="137" t="s">
        <v>28</v>
      </c>
      <c r="D272" s="137" t="s">
        <v>528</v>
      </c>
      <c r="E272" s="138" t="s">
        <v>26</v>
      </c>
      <c r="F272" s="198">
        <v>500000</v>
      </c>
      <c r="G272" s="158" t="s">
        <v>379</v>
      </c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</row>
    <row r="273" spans="1:25" ht="42.75" customHeight="1">
      <c r="A273" s="219" t="s">
        <v>1314</v>
      </c>
      <c r="B273" s="137" t="s">
        <v>82</v>
      </c>
      <c r="C273" s="143" t="s">
        <v>86</v>
      </c>
      <c r="D273" s="143" t="s">
        <v>529</v>
      </c>
      <c r="E273" s="144" t="s">
        <v>85</v>
      </c>
      <c r="F273" s="199">
        <v>20000</v>
      </c>
      <c r="G273" s="140" t="s">
        <v>434</v>
      </c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</row>
    <row r="274" spans="1:25" ht="50.25" customHeight="1">
      <c r="A274" s="219" t="s">
        <v>1315</v>
      </c>
      <c r="B274" s="137" t="s">
        <v>82</v>
      </c>
      <c r="C274" s="137" t="s">
        <v>814</v>
      </c>
      <c r="D274" s="170" t="s">
        <v>815</v>
      </c>
      <c r="E274" s="138" t="s">
        <v>811</v>
      </c>
      <c r="F274" s="198">
        <v>150000</v>
      </c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</row>
    <row r="275" spans="1:25" ht="42.75" customHeight="1">
      <c r="A275" s="219" t="s">
        <v>1316</v>
      </c>
      <c r="B275" s="137" t="s">
        <v>82</v>
      </c>
      <c r="C275" s="143" t="s">
        <v>779</v>
      </c>
      <c r="D275" s="143" t="s">
        <v>352</v>
      </c>
      <c r="E275" s="144" t="s">
        <v>759</v>
      </c>
      <c r="F275" s="199">
        <v>75000</v>
      </c>
      <c r="G275" s="140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</row>
    <row r="276" spans="1:25" ht="42.75" customHeight="1">
      <c r="A276" s="219" t="s">
        <v>1317</v>
      </c>
      <c r="B276" s="137" t="s">
        <v>82</v>
      </c>
      <c r="C276" s="137" t="s">
        <v>383</v>
      </c>
      <c r="D276" s="137" t="s">
        <v>761</v>
      </c>
      <c r="E276" s="138" t="s">
        <v>759</v>
      </c>
      <c r="F276" s="207" t="s">
        <v>762</v>
      </c>
      <c r="G276" s="140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</row>
    <row r="277" spans="1:25" ht="42.75" customHeight="1">
      <c r="A277" s="219" t="s">
        <v>1318</v>
      </c>
      <c r="B277" s="137" t="s">
        <v>82</v>
      </c>
      <c r="C277" s="137" t="s">
        <v>709</v>
      </c>
      <c r="D277" s="137" t="s">
        <v>352</v>
      </c>
      <c r="E277" s="138" t="s">
        <v>305</v>
      </c>
      <c r="F277" s="198">
        <v>2000000</v>
      </c>
      <c r="G277" s="140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</row>
    <row r="278" spans="1:25" ht="42.75" customHeight="1">
      <c r="A278" s="219" t="s">
        <v>1319</v>
      </c>
      <c r="B278" s="137" t="s">
        <v>82</v>
      </c>
      <c r="C278" s="137" t="s">
        <v>708</v>
      </c>
      <c r="D278" s="137" t="s">
        <v>352</v>
      </c>
      <c r="E278" s="138" t="s">
        <v>707</v>
      </c>
      <c r="F278" s="198">
        <v>75000</v>
      </c>
      <c r="G278" s="140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</row>
    <row r="279" spans="1:25" ht="41.25" customHeight="1">
      <c r="A279" s="219" t="s">
        <v>1320</v>
      </c>
      <c r="B279" s="137" t="s">
        <v>82</v>
      </c>
      <c r="C279" s="137" t="s">
        <v>706</v>
      </c>
      <c r="D279" s="137" t="s">
        <v>352</v>
      </c>
      <c r="E279" s="138" t="s">
        <v>707</v>
      </c>
      <c r="F279" s="198">
        <v>74000</v>
      </c>
      <c r="G279" s="140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</row>
    <row r="280" spans="1:25" ht="41.25" customHeight="1">
      <c r="A280" s="219" t="s">
        <v>1321</v>
      </c>
      <c r="B280" s="137" t="s">
        <v>82</v>
      </c>
      <c r="C280" s="137" t="s">
        <v>158</v>
      </c>
      <c r="D280" s="137" t="s">
        <v>386</v>
      </c>
      <c r="E280" s="138" t="s">
        <v>144</v>
      </c>
      <c r="F280" s="198">
        <v>20000</v>
      </c>
      <c r="G280" s="140" t="s">
        <v>380</v>
      </c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</row>
    <row r="281" spans="1:25" ht="68.25" customHeight="1">
      <c r="A281" s="219" t="s">
        <v>1325</v>
      </c>
      <c r="B281" s="145" t="s">
        <v>1322</v>
      </c>
      <c r="C281" s="145" t="s">
        <v>1323</v>
      </c>
      <c r="D281" s="145" t="s">
        <v>1324</v>
      </c>
      <c r="E281" s="146" t="s">
        <v>69</v>
      </c>
      <c r="F281" s="200" t="s">
        <v>1001</v>
      </c>
      <c r="G281" s="171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</row>
    <row r="282" spans="1:25" ht="41.25" customHeight="1">
      <c r="A282" s="219" t="s">
        <v>1328</v>
      </c>
      <c r="B282" s="137" t="s">
        <v>82</v>
      </c>
      <c r="C282" s="137" t="s">
        <v>683</v>
      </c>
      <c r="D282" s="137" t="s">
        <v>684</v>
      </c>
      <c r="E282" s="138" t="s">
        <v>655</v>
      </c>
      <c r="F282" s="198">
        <v>500000</v>
      </c>
      <c r="G282" s="140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</row>
    <row r="283" spans="1:25" ht="41.25" customHeight="1">
      <c r="A283" s="219" t="s">
        <v>1333</v>
      </c>
      <c r="B283" s="154" t="s">
        <v>82</v>
      </c>
      <c r="C283" s="154" t="s">
        <v>1326</v>
      </c>
      <c r="D283" s="154" t="s">
        <v>1327</v>
      </c>
      <c r="E283" s="156" t="s">
        <v>962</v>
      </c>
      <c r="F283" s="203">
        <v>1025000</v>
      </c>
      <c r="G283" s="140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</row>
    <row r="284" spans="1:25" ht="41.25" customHeight="1">
      <c r="A284" s="219" t="s">
        <v>1336</v>
      </c>
      <c r="B284" s="137" t="s">
        <v>82</v>
      </c>
      <c r="C284" s="145" t="s">
        <v>1329</v>
      </c>
      <c r="D284" s="145" t="s">
        <v>1330</v>
      </c>
      <c r="E284" s="146" t="s">
        <v>200</v>
      </c>
      <c r="F284" s="200" t="s">
        <v>1331</v>
      </c>
      <c r="G284" s="192" t="s">
        <v>1332</v>
      </c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</row>
    <row r="285" spans="1:25" ht="41.25" customHeight="1">
      <c r="A285" s="219" t="s">
        <v>1339</v>
      </c>
      <c r="B285" s="137" t="s">
        <v>82</v>
      </c>
      <c r="C285" s="145" t="s">
        <v>1334</v>
      </c>
      <c r="D285" s="145" t="s">
        <v>352</v>
      </c>
      <c r="E285" s="146" t="s">
        <v>200</v>
      </c>
      <c r="F285" s="200" t="s">
        <v>1335</v>
      </c>
      <c r="G285" s="193" t="s">
        <v>1335</v>
      </c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</row>
    <row r="286" spans="1:25" ht="41.25" customHeight="1">
      <c r="A286" s="219" t="s">
        <v>1342</v>
      </c>
      <c r="B286" s="137" t="s">
        <v>82</v>
      </c>
      <c r="C286" s="145" t="s">
        <v>1337</v>
      </c>
      <c r="D286" s="145" t="s">
        <v>352</v>
      </c>
      <c r="E286" s="146" t="s">
        <v>200</v>
      </c>
      <c r="F286" s="200" t="s">
        <v>1338</v>
      </c>
      <c r="G286" s="193" t="s">
        <v>1338</v>
      </c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</row>
    <row r="287" spans="1:25" ht="41.25" customHeight="1">
      <c r="A287" s="219" t="s">
        <v>1343</v>
      </c>
      <c r="B287" s="137" t="s">
        <v>82</v>
      </c>
      <c r="C287" s="145" t="s">
        <v>1340</v>
      </c>
      <c r="D287" s="145" t="s">
        <v>352</v>
      </c>
      <c r="E287" s="146" t="s">
        <v>200</v>
      </c>
      <c r="F287" s="200" t="s">
        <v>1341</v>
      </c>
      <c r="G287" s="193" t="s">
        <v>1341</v>
      </c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</row>
    <row r="288" spans="1:25" ht="41.25" customHeight="1">
      <c r="A288" s="219" t="s">
        <v>1344</v>
      </c>
      <c r="B288" s="137" t="s">
        <v>82</v>
      </c>
      <c r="C288" s="137" t="s">
        <v>57</v>
      </c>
      <c r="D288" s="137" t="s">
        <v>351</v>
      </c>
      <c r="E288" s="138" t="s">
        <v>19</v>
      </c>
      <c r="F288" s="198">
        <v>40000</v>
      </c>
      <c r="G288" s="140" t="s">
        <v>380</v>
      </c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</row>
    <row r="289" spans="1:25" ht="41.25" customHeight="1">
      <c r="A289" s="219" t="s">
        <v>1345</v>
      </c>
      <c r="B289" s="137" t="s">
        <v>82</v>
      </c>
      <c r="C289" s="137" t="s">
        <v>251</v>
      </c>
      <c r="D289" s="137" t="s">
        <v>387</v>
      </c>
      <c r="E289" s="138" t="s">
        <v>250</v>
      </c>
      <c r="F289" s="198">
        <v>60000</v>
      </c>
      <c r="G289" s="140" t="s">
        <v>382</v>
      </c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</row>
    <row r="290" spans="1:25" ht="41.25" customHeight="1">
      <c r="A290" s="219" t="s">
        <v>1346</v>
      </c>
      <c r="B290" s="137" t="s">
        <v>82</v>
      </c>
      <c r="C290" s="137" t="s">
        <v>383</v>
      </c>
      <c r="D290" s="137" t="s">
        <v>110</v>
      </c>
      <c r="E290" s="138" t="s">
        <v>39</v>
      </c>
      <c r="F290" s="198" t="s">
        <v>47</v>
      </c>
      <c r="G290" s="140" t="s">
        <v>434</v>
      </c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</row>
    <row r="291" spans="1:25" ht="41.25" customHeight="1">
      <c r="A291" s="219" t="s">
        <v>1347</v>
      </c>
      <c r="B291" s="137" t="s">
        <v>82</v>
      </c>
      <c r="C291" s="137" t="s">
        <v>504</v>
      </c>
      <c r="D291" s="137" t="s">
        <v>133</v>
      </c>
      <c r="E291" s="138" t="s">
        <v>497</v>
      </c>
      <c r="F291" s="198">
        <v>121000</v>
      </c>
      <c r="G291" s="140" t="s">
        <v>432</v>
      </c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</row>
    <row r="292" spans="1:25" ht="41.25" customHeight="1">
      <c r="A292" s="219" t="s">
        <v>1348</v>
      </c>
      <c r="B292" s="137" t="s">
        <v>82</v>
      </c>
      <c r="C292" s="137" t="s">
        <v>389</v>
      </c>
      <c r="D292" s="137" t="s">
        <v>390</v>
      </c>
      <c r="E292" s="138" t="s">
        <v>261</v>
      </c>
      <c r="F292" s="198">
        <v>179050</v>
      </c>
      <c r="G292" s="140" t="s">
        <v>434</v>
      </c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</row>
    <row r="293" spans="1:25" ht="46.5" customHeight="1">
      <c r="A293" s="219" t="s">
        <v>1349</v>
      </c>
      <c r="B293" s="137" t="s">
        <v>82</v>
      </c>
      <c r="C293" s="137" t="s">
        <v>388</v>
      </c>
      <c r="D293" s="137" t="s">
        <v>530</v>
      </c>
      <c r="E293" s="138" t="s">
        <v>261</v>
      </c>
      <c r="F293" s="198">
        <v>35975</v>
      </c>
      <c r="G293" s="140" t="s">
        <v>434</v>
      </c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</row>
    <row r="294" spans="1:25" ht="41.25" customHeight="1">
      <c r="A294" s="219" t="s">
        <v>1350</v>
      </c>
      <c r="B294" s="137" t="s">
        <v>82</v>
      </c>
      <c r="C294" s="137" t="s">
        <v>86</v>
      </c>
      <c r="D294" s="137" t="s">
        <v>531</v>
      </c>
      <c r="E294" s="138" t="s">
        <v>108</v>
      </c>
      <c r="F294" s="198">
        <v>65000</v>
      </c>
      <c r="G294" s="140" t="s">
        <v>434</v>
      </c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</row>
    <row r="295" spans="1:25" ht="41.25" customHeight="1">
      <c r="A295" s="219" t="s">
        <v>1355</v>
      </c>
      <c r="B295" s="137" t="s">
        <v>82</v>
      </c>
      <c r="C295" s="137" t="s">
        <v>275</v>
      </c>
      <c r="D295" s="137" t="s">
        <v>133</v>
      </c>
      <c r="E295" s="138" t="s">
        <v>273</v>
      </c>
      <c r="F295" s="198">
        <v>300000</v>
      </c>
      <c r="G295" s="140" t="s">
        <v>382</v>
      </c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</row>
    <row r="296" spans="1:25" ht="41.25" customHeight="1">
      <c r="A296" s="219" t="s">
        <v>1359</v>
      </c>
      <c r="B296" s="145" t="s">
        <v>1351</v>
      </c>
      <c r="C296" s="145" t="s">
        <v>1352</v>
      </c>
      <c r="D296" s="145" t="s">
        <v>1353</v>
      </c>
      <c r="E296" s="146" t="s">
        <v>925</v>
      </c>
      <c r="F296" s="200" t="s">
        <v>1354</v>
      </c>
      <c r="G296" s="140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</row>
    <row r="297" spans="1:25" ht="41.25" customHeight="1">
      <c r="A297" s="219" t="s">
        <v>1361</v>
      </c>
      <c r="B297" s="145" t="s">
        <v>1356</v>
      </c>
      <c r="C297" s="145" t="s">
        <v>1357</v>
      </c>
      <c r="D297" s="145" t="s">
        <v>352</v>
      </c>
      <c r="E297" s="146" t="s">
        <v>1000</v>
      </c>
      <c r="F297" s="200" t="s">
        <v>1358</v>
      </c>
      <c r="G297" s="140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</row>
    <row r="298" spans="1:25" ht="41.25" customHeight="1">
      <c r="A298" s="219" t="s">
        <v>1364</v>
      </c>
      <c r="B298" s="145" t="s">
        <v>1356</v>
      </c>
      <c r="C298" s="145" t="s">
        <v>1360</v>
      </c>
      <c r="D298" s="145" t="s">
        <v>352</v>
      </c>
      <c r="E298" s="146" t="s">
        <v>1000</v>
      </c>
      <c r="F298" s="200" t="s">
        <v>967</v>
      </c>
      <c r="G298" s="140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</row>
    <row r="299" spans="1:25" ht="41.25" customHeight="1">
      <c r="A299" s="219" t="s">
        <v>1367</v>
      </c>
      <c r="B299" s="145" t="s">
        <v>1362</v>
      </c>
      <c r="C299" s="145" t="s">
        <v>383</v>
      </c>
      <c r="D299" s="145" t="s">
        <v>352</v>
      </c>
      <c r="E299" s="146" t="s">
        <v>1000</v>
      </c>
      <c r="F299" s="200" t="s">
        <v>1363</v>
      </c>
      <c r="G299" s="140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</row>
    <row r="300" spans="1:25" ht="54" customHeight="1">
      <c r="A300" s="219" t="s">
        <v>1371</v>
      </c>
      <c r="B300" s="145" t="s">
        <v>1362</v>
      </c>
      <c r="C300" s="145" t="s">
        <v>1365</v>
      </c>
      <c r="D300" s="145" t="s">
        <v>1366</v>
      </c>
      <c r="E300" s="146" t="s">
        <v>1144</v>
      </c>
      <c r="F300" s="200" t="s">
        <v>967</v>
      </c>
      <c r="G300" s="140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</row>
    <row r="301" spans="1:25" ht="41.25" customHeight="1">
      <c r="A301" s="219" t="s">
        <v>1375</v>
      </c>
      <c r="B301" s="145" t="s">
        <v>1362</v>
      </c>
      <c r="C301" s="145" t="s">
        <v>1368</v>
      </c>
      <c r="D301" s="145" t="s">
        <v>1369</v>
      </c>
      <c r="E301" s="146" t="s">
        <v>1017</v>
      </c>
      <c r="F301" s="200" t="s">
        <v>1370</v>
      </c>
      <c r="G301" s="140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</row>
    <row r="302" spans="1:25" ht="41.25" customHeight="1">
      <c r="A302" s="219" t="s">
        <v>1376</v>
      </c>
      <c r="B302" s="145" t="s">
        <v>1372</v>
      </c>
      <c r="C302" s="145" t="s">
        <v>1373</v>
      </c>
      <c r="D302" s="145" t="s">
        <v>1374</v>
      </c>
      <c r="E302" s="146" t="s">
        <v>1025</v>
      </c>
      <c r="F302" s="200">
        <v>50000</v>
      </c>
      <c r="G302" s="140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</row>
    <row r="303" spans="1:25" ht="41.25" customHeight="1">
      <c r="A303" s="219" t="s">
        <v>1377</v>
      </c>
      <c r="B303" s="137" t="s">
        <v>799</v>
      </c>
      <c r="C303" s="137" t="s">
        <v>800</v>
      </c>
      <c r="D303" s="137" t="s">
        <v>352</v>
      </c>
      <c r="E303" s="138" t="s">
        <v>74</v>
      </c>
      <c r="F303" s="198">
        <v>1000000</v>
      </c>
      <c r="G303" s="140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</row>
    <row r="304" spans="1:25" ht="89.25" customHeight="1">
      <c r="A304" s="219" t="s">
        <v>1381</v>
      </c>
      <c r="B304" s="170" t="s">
        <v>282</v>
      </c>
      <c r="C304" s="137" t="s">
        <v>231</v>
      </c>
      <c r="D304" s="170" t="s">
        <v>532</v>
      </c>
      <c r="E304" s="138" t="s">
        <v>213</v>
      </c>
      <c r="F304" s="198">
        <v>500000</v>
      </c>
      <c r="G304" s="140" t="s">
        <v>434</v>
      </c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</row>
    <row r="305" spans="1:25" ht="50.25" customHeight="1">
      <c r="A305" s="219" t="s">
        <v>1382</v>
      </c>
      <c r="B305" s="145" t="s">
        <v>282</v>
      </c>
      <c r="C305" s="145" t="s">
        <v>1378</v>
      </c>
      <c r="D305" s="145" t="s">
        <v>1379</v>
      </c>
      <c r="E305" s="146" t="s">
        <v>213</v>
      </c>
      <c r="F305" s="200" t="s">
        <v>1380</v>
      </c>
      <c r="G305" s="140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</row>
    <row r="306" spans="1:25" ht="50.25" customHeight="1">
      <c r="A306" s="219" t="s">
        <v>1383</v>
      </c>
      <c r="B306" s="170" t="s">
        <v>282</v>
      </c>
      <c r="C306" s="137" t="s">
        <v>505</v>
      </c>
      <c r="D306" s="137" t="s">
        <v>164</v>
      </c>
      <c r="E306" s="138" t="s">
        <v>506</v>
      </c>
      <c r="F306" s="198">
        <v>30000</v>
      </c>
      <c r="G306" s="140" t="s">
        <v>432</v>
      </c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</row>
    <row r="307" spans="1:25" ht="50.25" customHeight="1">
      <c r="A307" s="219" t="s">
        <v>1384</v>
      </c>
      <c r="B307" s="170" t="s">
        <v>282</v>
      </c>
      <c r="C307" s="137" t="s">
        <v>710</v>
      </c>
      <c r="D307" s="137" t="s">
        <v>133</v>
      </c>
      <c r="E307" s="138" t="s">
        <v>178</v>
      </c>
      <c r="F307" s="198">
        <v>45000</v>
      </c>
      <c r="G307" s="140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</row>
    <row r="308" spans="1:25" ht="50.25" customHeight="1">
      <c r="A308" s="219" t="s">
        <v>1387</v>
      </c>
      <c r="B308" s="170" t="s">
        <v>282</v>
      </c>
      <c r="C308" s="137" t="s">
        <v>159</v>
      </c>
      <c r="D308" s="137" t="s">
        <v>164</v>
      </c>
      <c r="E308" s="138" t="s">
        <v>156</v>
      </c>
      <c r="F308" s="198">
        <v>100000</v>
      </c>
      <c r="G308" s="140" t="s">
        <v>380</v>
      </c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</row>
    <row r="309" spans="1:25" ht="50.25" customHeight="1">
      <c r="A309" s="219" t="s">
        <v>1391</v>
      </c>
      <c r="B309" s="152" t="s">
        <v>282</v>
      </c>
      <c r="C309" s="145" t="s">
        <v>1385</v>
      </c>
      <c r="D309" s="145" t="s">
        <v>1386</v>
      </c>
      <c r="E309" s="146" t="s">
        <v>1144</v>
      </c>
      <c r="F309" s="200" t="s">
        <v>957</v>
      </c>
      <c r="G309" s="140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</row>
    <row r="310" spans="1:25" ht="50.25" customHeight="1">
      <c r="A310" s="219" t="s">
        <v>1394</v>
      </c>
      <c r="B310" s="152" t="s">
        <v>282</v>
      </c>
      <c r="C310" s="145" t="s">
        <v>1388</v>
      </c>
      <c r="D310" s="145" t="s">
        <v>1389</v>
      </c>
      <c r="E310" s="146" t="s">
        <v>1017</v>
      </c>
      <c r="F310" s="200" t="s">
        <v>1390</v>
      </c>
      <c r="G310" s="140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</row>
    <row r="311" spans="1:25" ht="50.25" customHeight="1">
      <c r="A311" s="219" t="s">
        <v>1397</v>
      </c>
      <c r="B311" s="152" t="s">
        <v>282</v>
      </c>
      <c r="C311" s="145" t="s">
        <v>1392</v>
      </c>
      <c r="D311" s="145" t="s">
        <v>1393</v>
      </c>
      <c r="E311" s="146" t="s">
        <v>1017</v>
      </c>
      <c r="F311" s="200" t="s">
        <v>1013</v>
      </c>
      <c r="G311" s="140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</row>
    <row r="312" spans="1:25" ht="50.25" customHeight="1">
      <c r="A312" s="219" t="s">
        <v>1398</v>
      </c>
      <c r="B312" s="152" t="s">
        <v>282</v>
      </c>
      <c r="C312" s="145" t="s">
        <v>1395</v>
      </c>
      <c r="D312" s="145" t="s">
        <v>1396</v>
      </c>
      <c r="E312" s="146" t="s">
        <v>1017</v>
      </c>
      <c r="F312" s="200" t="s">
        <v>1390</v>
      </c>
      <c r="G312" s="140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</row>
    <row r="313" spans="1:25" ht="50.25" customHeight="1">
      <c r="A313" s="219" t="s">
        <v>1399</v>
      </c>
      <c r="B313" s="137" t="s">
        <v>773</v>
      </c>
      <c r="C313" s="137" t="s">
        <v>774</v>
      </c>
      <c r="D313" s="137" t="s">
        <v>775</v>
      </c>
      <c r="E313" s="138" t="s">
        <v>273</v>
      </c>
      <c r="F313" s="198">
        <v>100000</v>
      </c>
      <c r="G313" s="140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</row>
    <row r="314" spans="1:25" ht="50.25" customHeight="1">
      <c r="A314" s="219" t="s">
        <v>1400</v>
      </c>
      <c r="B314" s="145" t="s">
        <v>391</v>
      </c>
      <c r="C314" s="145" t="s">
        <v>279</v>
      </c>
      <c r="D314" s="145" t="s">
        <v>84</v>
      </c>
      <c r="E314" s="146" t="s">
        <v>83</v>
      </c>
      <c r="F314" s="200">
        <v>302000</v>
      </c>
      <c r="G314" s="140" t="s">
        <v>431</v>
      </c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</row>
    <row r="315" spans="1:25" ht="50.25" customHeight="1">
      <c r="A315" s="219" t="s">
        <v>1401</v>
      </c>
      <c r="B315" s="137" t="s">
        <v>428</v>
      </c>
      <c r="C315" s="137" t="s">
        <v>130</v>
      </c>
      <c r="D315" s="137" t="s">
        <v>533</v>
      </c>
      <c r="E315" s="138" t="s">
        <v>118</v>
      </c>
      <c r="F315" s="198">
        <v>1200000</v>
      </c>
      <c r="G315" s="136" t="s">
        <v>382</v>
      </c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</row>
    <row r="316" spans="1:25" ht="50.25" customHeight="1">
      <c r="A316" s="219" t="s">
        <v>1402</v>
      </c>
      <c r="B316" s="137" t="s">
        <v>428</v>
      </c>
      <c r="C316" s="137" t="s">
        <v>73</v>
      </c>
      <c r="D316" s="137" t="s">
        <v>429</v>
      </c>
      <c r="E316" s="138" t="s">
        <v>74</v>
      </c>
      <c r="F316" s="198">
        <v>450000</v>
      </c>
      <c r="G316" s="140" t="s">
        <v>380</v>
      </c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</row>
    <row r="317" spans="1:25" ht="50.25" customHeight="1">
      <c r="A317" s="219" t="s">
        <v>1403</v>
      </c>
      <c r="B317" s="137" t="s">
        <v>428</v>
      </c>
      <c r="C317" s="137" t="s">
        <v>196</v>
      </c>
      <c r="D317" s="137" t="s">
        <v>534</v>
      </c>
      <c r="E317" s="138" t="s">
        <v>181</v>
      </c>
      <c r="F317" s="198">
        <v>2800000</v>
      </c>
      <c r="G317" s="158" t="s">
        <v>381</v>
      </c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</row>
    <row r="318" spans="1:25" ht="50.25" customHeight="1">
      <c r="A318" s="219" t="s">
        <v>1404</v>
      </c>
      <c r="B318" s="137" t="s">
        <v>428</v>
      </c>
      <c r="C318" s="137" t="s">
        <v>66</v>
      </c>
      <c r="D318" s="137" t="s">
        <v>392</v>
      </c>
      <c r="E318" s="138" t="s">
        <v>69</v>
      </c>
      <c r="F318" s="198" t="s">
        <v>71</v>
      </c>
      <c r="G318" s="140" t="s">
        <v>432</v>
      </c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</row>
    <row r="319" spans="1:25" ht="50.25" customHeight="1">
      <c r="A319" s="219" t="s">
        <v>1405</v>
      </c>
      <c r="B319" s="137" t="s">
        <v>428</v>
      </c>
      <c r="C319" s="137" t="s">
        <v>393</v>
      </c>
      <c r="D319" s="137" t="s">
        <v>535</v>
      </c>
      <c r="E319" s="138" t="s">
        <v>94</v>
      </c>
      <c r="F319" s="198" t="s">
        <v>101</v>
      </c>
      <c r="G319" s="140" t="s">
        <v>380</v>
      </c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</row>
    <row r="320" spans="1:25" ht="50.25" customHeight="1">
      <c r="A320" s="219" t="s">
        <v>1406</v>
      </c>
      <c r="B320" s="137" t="s">
        <v>428</v>
      </c>
      <c r="C320" s="137" t="s">
        <v>98</v>
      </c>
      <c r="D320" s="137" t="s">
        <v>536</v>
      </c>
      <c r="E320" s="138" t="s">
        <v>94</v>
      </c>
      <c r="F320" s="198" t="s">
        <v>100</v>
      </c>
      <c r="G320" s="140" t="s">
        <v>380</v>
      </c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</row>
    <row r="321" spans="1:25" ht="50.25" customHeight="1">
      <c r="A321" s="219" t="s">
        <v>1407</v>
      </c>
      <c r="B321" s="137" t="s">
        <v>428</v>
      </c>
      <c r="C321" s="137" t="s">
        <v>99</v>
      </c>
      <c r="D321" s="137" t="s">
        <v>537</v>
      </c>
      <c r="E321" s="138" t="s">
        <v>94</v>
      </c>
      <c r="F321" s="198">
        <v>21735</v>
      </c>
      <c r="G321" s="140" t="s">
        <v>380</v>
      </c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</row>
    <row r="322" spans="1:25" ht="50.25" customHeight="1">
      <c r="A322" s="219" t="s">
        <v>1408</v>
      </c>
      <c r="B322" s="137" t="s">
        <v>428</v>
      </c>
      <c r="C322" s="137" t="s">
        <v>842</v>
      </c>
      <c r="D322" s="137" t="s">
        <v>418</v>
      </c>
      <c r="E322" s="138" t="s">
        <v>841</v>
      </c>
      <c r="F322" s="198">
        <v>200000</v>
      </c>
      <c r="G322" s="140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</row>
    <row r="323" spans="1:25" ht="50.25" customHeight="1">
      <c r="A323" s="219" t="s">
        <v>1409</v>
      </c>
      <c r="B323" s="137" t="s">
        <v>428</v>
      </c>
      <c r="C323" s="137" t="s">
        <v>99</v>
      </c>
      <c r="D323" s="137" t="s">
        <v>538</v>
      </c>
      <c r="E323" s="138" t="s">
        <v>94</v>
      </c>
      <c r="F323" s="198" t="s">
        <v>100</v>
      </c>
      <c r="G323" s="140" t="s">
        <v>380</v>
      </c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</row>
    <row r="324" spans="1:25" ht="50.25" customHeight="1">
      <c r="A324" s="219" t="s">
        <v>1410</v>
      </c>
      <c r="B324" s="137" t="s">
        <v>428</v>
      </c>
      <c r="C324" s="137" t="s">
        <v>691</v>
      </c>
      <c r="D324" s="137" t="s">
        <v>352</v>
      </c>
      <c r="E324" s="138" t="s">
        <v>655</v>
      </c>
      <c r="F324" s="198">
        <v>200000</v>
      </c>
      <c r="G324" s="140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</row>
    <row r="325" spans="1:25" ht="50.25" customHeight="1">
      <c r="A325" s="219" t="s">
        <v>1411</v>
      </c>
      <c r="B325" s="137" t="s">
        <v>428</v>
      </c>
      <c r="C325" s="137" t="s">
        <v>54</v>
      </c>
      <c r="D325" s="137" t="s">
        <v>352</v>
      </c>
      <c r="E325" s="138" t="s">
        <v>52</v>
      </c>
      <c r="F325" s="198">
        <v>50000</v>
      </c>
      <c r="G325" s="140" t="s">
        <v>379</v>
      </c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</row>
    <row r="326" spans="1:25" ht="50.25" customHeight="1">
      <c r="A326" s="219" t="s">
        <v>1412</v>
      </c>
      <c r="B326" s="137" t="s">
        <v>428</v>
      </c>
      <c r="C326" s="137" t="s">
        <v>55</v>
      </c>
      <c r="D326" s="137" t="s">
        <v>352</v>
      </c>
      <c r="E326" s="138" t="s">
        <v>52</v>
      </c>
      <c r="F326" s="198">
        <v>50000</v>
      </c>
      <c r="G326" s="140" t="s">
        <v>379</v>
      </c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</row>
    <row r="327" spans="1:25" ht="50.25" customHeight="1">
      <c r="A327" s="219" t="s">
        <v>1413</v>
      </c>
      <c r="B327" s="137" t="s">
        <v>428</v>
      </c>
      <c r="C327" s="137" t="s">
        <v>51</v>
      </c>
      <c r="D327" s="137" t="s">
        <v>352</v>
      </c>
      <c r="E327" s="138" t="s">
        <v>52</v>
      </c>
      <c r="F327" s="198" t="s">
        <v>53</v>
      </c>
      <c r="G327" s="140" t="s">
        <v>379</v>
      </c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</row>
    <row r="328" spans="1:25" ht="50.25" customHeight="1">
      <c r="A328" s="219" t="s">
        <v>1415</v>
      </c>
      <c r="B328" s="137" t="s">
        <v>428</v>
      </c>
      <c r="C328" s="137" t="s">
        <v>168</v>
      </c>
      <c r="D328" s="137" t="s">
        <v>539</v>
      </c>
      <c r="E328" s="138" t="s">
        <v>166</v>
      </c>
      <c r="F328" s="198">
        <v>100000</v>
      </c>
      <c r="G328" s="140" t="s">
        <v>380</v>
      </c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</row>
    <row r="329" spans="1:25" ht="50.25" customHeight="1">
      <c r="A329" s="219" t="s">
        <v>1416</v>
      </c>
      <c r="B329" s="145" t="s">
        <v>428</v>
      </c>
      <c r="C329" s="145" t="s">
        <v>168</v>
      </c>
      <c r="D329" s="145" t="s">
        <v>1414</v>
      </c>
      <c r="E329" s="146" t="s">
        <v>166</v>
      </c>
      <c r="F329" s="200" t="s">
        <v>1009</v>
      </c>
      <c r="G329" s="136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</row>
    <row r="330" spans="1:25" ht="50.25" customHeight="1">
      <c r="A330" s="219" t="s">
        <v>1417</v>
      </c>
      <c r="B330" s="137" t="s">
        <v>428</v>
      </c>
      <c r="C330" s="137" t="s">
        <v>210</v>
      </c>
      <c r="D330" s="137" t="s">
        <v>243</v>
      </c>
      <c r="E330" s="138" t="s">
        <v>207</v>
      </c>
      <c r="F330" s="198">
        <v>10000</v>
      </c>
      <c r="G330" s="140" t="s">
        <v>380</v>
      </c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</row>
    <row r="331" spans="1:25" ht="50.25" customHeight="1">
      <c r="A331" s="219" t="s">
        <v>1418</v>
      </c>
      <c r="B331" s="137" t="s">
        <v>428</v>
      </c>
      <c r="C331" s="137" t="s">
        <v>209</v>
      </c>
      <c r="D331" s="137" t="s">
        <v>243</v>
      </c>
      <c r="E331" s="138" t="s">
        <v>207</v>
      </c>
      <c r="F331" s="198">
        <v>5000</v>
      </c>
      <c r="G331" s="140" t="s">
        <v>380</v>
      </c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</row>
    <row r="332" spans="1:25" ht="50.25" customHeight="1">
      <c r="A332" s="219" t="s">
        <v>1423</v>
      </c>
      <c r="B332" s="137" t="s">
        <v>428</v>
      </c>
      <c r="C332" s="137" t="s">
        <v>208</v>
      </c>
      <c r="D332" s="137" t="s">
        <v>243</v>
      </c>
      <c r="E332" s="138" t="s">
        <v>207</v>
      </c>
      <c r="F332" s="198">
        <v>10000</v>
      </c>
      <c r="G332" s="140" t="s">
        <v>380</v>
      </c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</row>
    <row r="333" spans="1:25" ht="55.5" customHeight="1">
      <c r="A333" s="219" t="s">
        <v>1427</v>
      </c>
      <c r="B333" s="145" t="s">
        <v>1419</v>
      </c>
      <c r="C333" s="145" t="s">
        <v>1420</v>
      </c>
      <c r="D333" s="145" t="s">
        <v>1421</v>
      </c>
      <c r="E333" s="146" t="s">
        <v>253</v>
      </c>
      <c r="F333" s="200" t="s">
        <v>1422</v>
      </c>
      <c r="G333" s="136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</row>
    <row r="334" spans="1:25" ht="55.5" customHeight="1">
      <c r="A334" s="219" t="s">
        <v>1428</v>
      </c>
      <c r="B334" s="145" t="s">
        <v>428</v>
      </c>
      <c r="C334" s="145" t="s">
        <v>1424</v>
      </c>
      <c r="D334" s="145" t="s">
        <v>1425</v>
      </c>
      <c r="E334" s="146" t="s">
        <v>719</v>
      </c>
      <c r="F334" s="200" t="s">
        <v>1426</v>
      </c>
      <c r="G334" s="140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</row>
    <row r="335" spans="1:25" ht="55.5" customHeight="1">
      <c r="A335" s="219" t="s">
        <v>1430</v>
      </c>
      <c r="B335" s="137" t="s">
        <v>34</v>
      </c>
      <c r="C335" s="137" t="s">
        <v>131</v>
      </c>
      <c r="D335" s="137" t="s">
        <v>412</v>
      </c>
      <c r="E335" s="138" t="s">
        <v>118</v>
      </c>
      <c r="F335" s="198">
        <v>352943.24</v>
      </c>
      <c r="G335" s="136" t="s">
        <v>382</v>
      </c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</row>
    <row r="336" spans="1:25" ht="36.75" customHeight="1">
      <c r="A336" s="219" t="s">
        <v>1432</v>
      </c>
      <c r="B336" s="145" t="s">
        <v>34</v>
      </c>
      <c r="C336" s="220" t="s">
        <v>18</v>
      </c>
      <c r="D336" s="220" t="s">
        <v>352</v>
      </c>
      <c r="E336" s="221" t="s">
        <v>1429</v>
      </c>
      <c r="F336" s="222" t="s">
        <v>1127</v>
      </c>
      <c r="G336" s="153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</row>
    <row r="337" spans="1:25" ht="36.75" customHeight="1">
      <c r="A337" s="219" t="s">
        <v>1433</v>
      </c>
      <c r="B337" s="145" t="s">
        <v>34</v>
      </c>
      <c r="C337" s="145" t="s">
        <v>1431</v>
      </c>
      <c r="D337" s="220" t="s">
        <v>352</v>
      </c>
      <c r="E337" s="221" t="s">
        <v>1429</v>
      </c>
      <c r="F337" s="200" t="s">
        <v>967</v>
      </c>
      <c r="G337" s="153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</row>
    <row r="338" spans="1:25" ht="36.75" customHeight="1">
      <c r="A338" s="219" t="s">
        <v>1435</v>
      </c>
      <c r="B338" s="173" t="s">
        <v>34</v>
      </c>
      <c r="C338" s="137" t="s">
        <v>123</v>
      </c>
      <c r="D338" s="137" t="s">
        <v>415</v>
      </c>
      <c r="E338" s="138" t="s">
        <v>118</v>
      </c>
      <c r="F338" s="198">
        <v>225013</v>
      </c>
      <c r="G338" s="136" t="s">
        <v>382</v>
      </c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</row>
    <row r="339" spans="1:25" ht="36.75" customHeight="1">
      <c r="A339" s="219" t="s">
        <v>1436</v>
      </c>
      <c r="B339" s="145" t="s">
        <v>34</v>
      </c>
      <c r="C339" s="145" t="s">
        <v>1434</v>
      </c>
      <c r="D339" s="145" t="s">
        <v>352</v>
      </c>
      <c r="E339" s="146" t="s">
        <v>759</v>
      </c>
      <c r="F339" s="200" t="s">
        <v>1001</v>
      </c>
      <c r="G339" s="153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</row>
    <row r="340" spans="1:25" ht="36.75" customHeight="1">
      <c r="A340" s="219" t="s">
        <v>1437</v>
      </c>
      <c r="B340" s="137" t="s">
        <v>34</v>
      </c>
      <c r="C340" s="137" t="s">
        <v>839</v>
      </c>
      <c r="D340" s="137" t="s">
        <v>346</v>
      </c>
      <c r="E340" s="138" t="s">
        <v>361</v>
      </c>
      <c r="F340" s="198">
        <v>200000</v>
      </c>
      <c r="G340" s="140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</row>
    <row r="341" spans="1:25" ht="36.75" customHeight="1">
      <c r="A341" s="219" t="s">
        <v>1438</v>
      </c>
      <c r="B341" s="137" t="s">
        <v>34</v>
      </c>
      <c r="C341" s="137" t="s">
        <v>124</v>
      </c>
      <c r="D341" s="137" t="s">
        <v>540</v>
      </c>
      <c r="E341" s="138" t="s">
        <v>118</v>
      </c>
      <c r="F341" s="198">
        <v>212360</v>
      </c>
      <c r="G341" s="136" t="s">
        <v>382</v>
      </c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</row>
    <row r="342" spans="1:25" ht="36.75" customHeight="1">
      <c r="A342" s="219" t="s">
        <v>1439</v>
      </c>
      <c r="B342" s="137" t="s">
        <v>34</v>
      </c>
      <c r="C342" s="137" t="s">
        <v>125</v>
      </c>
      <c r="D342" s="137" t="s">
        <v>415</v>
      </c>
      <c r="E342" s="138" t="s">
        <v>118</v>
      </c>
      <c r="F342" s="198">
        <v>296254</v>
      </c>
      <c r="G342" s="136" t="s">
        <v>382</v>
      </c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</row>
    <row r="343" spans="1:25" ht="36.75" customHeight="1">
      <c r="A343" s="219" t="s">
        <v>1440</v>
      </c>
      <c r="B343" s="137" t="s">
        <v>34</v>
      </c>
      <c r="C343" s="137" t="s">
        <v>126</v>
      </c>
      <c r="D343" s="137" t="s">
        <v>415</v>
      </c>
      <c r="E343" s="138" t="s">
        <v>118</v>
      </c>
      <c r="F343" s="198">
        <v>263610</v>
      </c>
      <c r="G343" s="136" t="s">
        <v>382</v>
      </c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</row>
    <row r="344" spans="1:25" ht="36" customHeight="1">
      <c r="A344" s="219" t="s">
        <v>1441</v>
      </c>
      <c r="B344" s="137" t="s">
        <v>34</v>
      </c>
      <c r="C344" s="137" t="s">
        <v>127</v>
      </c>
      <c r="D344" s="137" t="s">
        <v>415</v>
      </c>
      <c r="E344" s="138" t="s">
        <v>118</v>
      </c>
      <c r="F344" s="198">
        <v>300686</v>
      </c>
      <c r="G344" s="136" t="s">
        <v>382</v>
      </c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</row>
    <row r="345" spans="1:25" ht="36" customHeight="1">
      <c r="A345" s="219" t="s">
        <v>1442</v>
      </c>
      <c r="B345" s="137" t="s">
        <v>34</v>
      </c>
      <c r="C345" s="137" t="s">
        <v>122</v>
      </c>
      <c r="D345" s="137" t="s">
        <v>415</v>
      </c>
      <c r="E345" s="138" t="s">
        <v>118</v>
      </c>
      <c r="F345" s="198">
        <v>304263</v>
      </c>
      <c r="G345" s="136" t="s">
        <v>382</v>
      </c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</row>
    <row r="346" spans="1:25" ht="36" customHeight="1">
      <c r="A346" s="219" t="s">
        <v>1443</v>
      </c>
      <c r="B346" s="137" t="s">
        <v>34</v>
      </c>
      <c r="C346" s="137" t="s">
        <v>120</v>
      </c>
      <c r="D346" s="137" t="s">
        <v>413</v>
      </c>
      <c r="E346" s="138" t="s">
        <v>118</v>
      </c>
      <c r="F346" s="198">
        <v>254243.3</v>
      </c>
      <c r="G346" s="136" t="s">
        <v>382</v>
      </c>
      <c r="H346" s="129"/>
      <c r="I346" s="174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</row>
    <row r="347" spans="1:25" ht="36" customHeight="1">
      <c r="A347" s="219" t="s">
        <v>1444</v>
      </c>
      <c r="B347" s="137" t="s">
        <v>34</v>
      </c>
      <c r="C347" s="137" t="s">
        <v>119</v>
      </c>
      <c r="D347" s="137" t="s">
        <v>411</v>
      </c>
      <c r="E347" s="138" t="s">
        <v>118</v>
      </c>
      <c r="F347" s="198">
        <v>124643</v>
      </c>
      <c r="G347" s="136" t="s">
        <v>382</v>
      </c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</row>
    <row r="348" spans="1:25" ht="36" customHeight="1">
      <c r="A348" s="219" t="s">
        <v>1448</v>
      </c>
      <c r="B348" s="137" t="s">
        <v>34</v>
      </c>
      <c r="C348" s="137" t="s">
        <v>117</v>
      </c>
      <c r="D348" s="137" t="s">
        <v>410</v>
      </c>
      <c r="E348" s="138" t="s">
        <v>118</v>
      </c>
      <c r="F348" s="198">
        <v>54732.35</v>
      </c>
      <c r="G348" s="136" t="s">
        <v>382</v>
      </c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</row>
    <row r="349" spans="1:25" ht="37.5" customHeight="1">
      <c r="A349" s="219" t="s">
        <v>1768</v>
      </c>
      <c r="B349" s="145" t="s">
        <v>34</v>
      </c>
      <c r="C349" s="145" t="s">
        <v>1445</v>
      </c>
      <c r="D349" s="145" t="s">
        <v>1446</v>
      </c>
      <c r="E349" s="146" t="s">
        <v>966</v>
      </c>
      <c r="F349" s="200" t="s">
        <v>1447</v>
      </c>
      <c r="G349" s="153" t="s">
        <v>382</v>
      </c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</row>
    <row r="350" spans="1:25" ht="37.5" customHeight="1">
      <c r="A350" s="219" t="s">
        <v>1769</v>
      </c>
      <c r="B350" s="145" t="s">
        <v>34</v>
      </c>
      <c r="C350" s="145" t="s">
        <v>121</v>
      </c>
      <c r="D350" s="145" t="s">
        <v>414</v>
      </c>
      <c r="E350" s="146" t="s">
        <v>118</v>
      </c>
      <c r="F350" s="200">
        <v>160512.70000000001</v>
      </c>
      <c r="G350" s="136" t="s">
        <v>382</v>
      </c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</row>
    <row r="351" spans="1:25" ht="63" customHeight="1">
      <c r="A351" s="219" t="s">
        <v>1770</v>
      </c>
      <c r="B351" s="145" t="s">
        <v>34</v>
      </c>
      <c r="C351" s="145" t="s">
        <v>1450</v>
      </c>
      <c r="D351" s="145" t="s">
        <v>1451</v>
      </c>
      <c r="E351" s="146" t="s">
        <v>894</v>
      </c>
      <c r="F351" s="200" t="s">
        <v>1127</v>
      </c>
      <c r="G351" s="158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</row>
    <row r="352" spans="1:25" ht="55.5" customHeight="1">
      <c r="A352" s="219" t="s">
        <v>1771</v>
      </c>
      <c r="B352" s="145" t="s">
        <v>34</v>
      </c>
      <c r="C352" s="145" t="s">
        <v>1453</v>
      </c>
      <c r="D352" s="145" t="s">
        <v>1454</v>
      </c>
      <c r="E352" s="146" t="s">
        <v>894</v>
      </c>
      <c r="F352" s="200" t="s">
        <v>1455</v>
      </c>
      <c r="G352" s="158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</row>
    <row r="353" spans="1:25" ht="45" customHeight="1">
      <c r="A353" s="219" t="s">
        <v>1772</v>
      </c>
      <c r="B353" s="145" t="s">
        <v>34</v>
      </c>
      <c r="C353" s="145" t="s">
        <v>1457</v>
      </c>
      <c r="D353" s="145" t="s">
        <v>1458</v>
      </c>
      <c r="E353" s="146" t="s">
        <v>894</v>
      </c>
      <c r="F353" s="200" t="s">
        <v>1459</v>
      </c>
      <c r="G353" s="158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</row>
    <row r="354" spans="1:25" ht="45" customHeight="1">
      <c r="A354" s="219" t="s">
        <v>1449</v>
      </c>
      <c r="B354" s="145" t="s">
        <v>34</v>
      </c>
      <c r="C354" s="145" t="s">
        <v>1461</v>
      </c>
      <c r="D354" s="145" t="s">
        <v>1462</v>
      </c>
      <c r="E354" s="146" t="s">
        <v>894</v>
      </c>
      <c r="F354" s="200" t="s">
        <v>1463</v>
      </c>
      <c r="G354" s="153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</row>
    <row r="355" spans="1:25" ht="45" customHeight="1">
      <c r="A355" s="219" t="s">
        <v>1452</v>
      </c>
      <c r="B355" s="137" t="s">
        <v>34</v>
      </c>
      <c r="C355" s="137" t="s">
        <v>197</v>
      </c>
      <c r="D355" s="137" t="s">
        <v>346</v>
      </c>
      <c r="E355" s="138" t="s">
        <v>181</v>
      </c>
      <c r="F355" s="198">
        <v>990000</v>
      </c>
      <c r="G355" s="158" t="s">
        <v>381</v>
      </c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</row>
    <row r="356" spans="1:25" ht="45" customHeight="1">
      <c r="A356" s="219" t="s">
        <v>1773</v>
      </c>
      <c r="B356" s="145" t="s">
        <v>34</v>
      </c>
      <c r="C356" s="145" t="s">
        <v>1466</v>
      </c>
      <c r="D356" s="145" t="s">
        <v>346</v>
      </c>
      <c r="E356" s="146" t="s">
        <v>181</v>
      </c>
      <c r="F356" s="200">
        <v>4200000</v>
      </c>
      <c r="G356" s="175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</row>
    <row r="357" spans="1:25" ht="45" customHeight="1">
      <c r="A357" s="219" t="s">
        <v>1456</v>
      </c>
      <c r="B357" s="137" t="s">
        <v>34</v>
      </c>
      <c r="C357" s="137" t="s">
        <v>198</v>
      </c>
      <c r="D357" s="137" t="s">
        <v>346</v>
      </c>
      <c r="E357" s="138" t="s">
        <v>181</v>
      </c>
      <c r="F357" s="198">
        <v>400000</v>
      </c>
      <c r="G357" s="158" t="s">
        <v>381</v>
      </c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</row>
    <row r="358" spans="1:25" ht="45" customHeight="1">
      <c r="A358" s="219" t="s">
        <v>1460</v>
      </c>
      <c r="B358" s="137" t="s">
        <v>34</v>
      </c>
      <c r="C358" s="137" t="s">
        <v>201</v>
      </c>
      <c r="D358" s="137" t="s">
        <v>346</v>
      </c>
      <c r="E358" s="138" t="s">
        <v>200</v>
      </c>
      <c r="F358" s="198">
        <v>500000</v>
      </c>
      <c r="G358" s="140" t="s">
        <v>379</v>
      </c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</row>
    <row r="359" spans="1:25" ht="45" customHeight="1">
      <c r="A359" s="219" t="s">
        <v>1464</v>
      </c>
      <c r="B359" s="137" t="s">
        <v>34</v>
      </c>
      <c r="C359" s="137" t="s">
        <v>203</v>
      </c>
      <c r="D359" s="137" t="s">
        <v>352</v>
      </c>
      <c r="E359" s="138" t="s">
        <v>200</v>
      </c>
      <c r="F359" s="198">
        <v>200000</v>
      </c>
      <c r="G359" s="140" t="s">
        <v>379</v>
      </c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</row>
    <row r="360" spans="1:25" ht="45" customHeight="1">
      <c r="A360" s="219" t="s">
        <v>1465</v>
      </c>
      <c r="B360" s="137" t="s">
        <v>34</v>
      </c>
      <c r="C360" s="137" t="s">
        <v>204</v>
      </c>
      <c r="D360" s="137" t="s">
        <v>416</v>
      </c>
      <c r="E360" s="138" t="s">
        <v>200</v>
      </c>
      <c r="F360" s="198">
        <v>200000</v>
      </c>
      <c r="G360" s="140" t="s">
        <v>379</v>
      </c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</row>
    <row r="361" spans="1:25" ht="45" customHeight="1">
      <c r="A361" s="219" t="s">
        <v>1467</v>
      </c>
      <c r="B361" s="137" t="s">
        <v>34</v>
      </c>
      <c r="C361" s="137" t="s">
        <v>202</v>
      </c>
      <c r="D361" s="137" t="s">
        <v>346</v>
      </c>
      <c r="E361" s="138" t="s">
        <v>200</v>
      </c>
      <c r="F361" s="198">
        <v>200000</v>
      </c>
      <c r="G361" s="140" t="s">
        <v>379</v>
      </c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</row>
    <row r="362" spans="1:25" ht="45" customHeight="1">
      <c r="A362" s="219" t="s">
        <v>1468</v>
      </c>
      <c r="B362" s="145" t="s">
        <v>34</v>
      </c>
      <c r="C362" s="145" t="s">
        <v>65</v>
      </c>
      <c r="D362" s="145" t="s">
        <v>408</v>
      </c>
      <c r="E362" s="146" t="s">
        <v>69</v>
      </c>
      <c r="F362" s="200" t="s">
        <v>70</v>
      </c>
      <c r="G362" s="141" t="s">
        <v>432</v>
      </c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</row>
    <row r="363" spans="1:25" ht="45" customHeight="1">
      <c r="A363" s="219" t="s">
        <v>1469</v>
      </c>
      <c r="B363" s="137" t="s">
        <v>34</v>
      </c>
      <c r="C363" s="170" t="s">
        <v>235</v>
      </c>
      <c r="D363" s="137" t="s">
        <v>233</v>
      </c>
      <c r="E363" s="138" t="s">
        <v>213</v>
      </c>
      <c r="F363" s="198">
        <v>550000</v>
      </c>
      <c r="G363" s="140" t="s">
        <v>434</v>
      </c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</row>
    <row r="364" spans="1:25" ht="45" customHeight="1">
      <c r="A364" s="219" t="s">
        <v>1470</v>
      </c>
      <c r="B364" s="137" t="s">
        <v>34</v>
      </c>
      <c r="C364" s="170" t="s">
        <v>232</v>
      </c>
      <c r="D364" s="137" t="s">
        <v>233</v>
      </c>
      <c r="E364" s="138" t="s">
        <v>213</v>
      </c>
      <c r="F364" s="198">
        <v>510000</v>
      </c>
      <c r="G364" s="140" t="s">
        <v>434</v>
      </c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</row>
    <row r="365" spans="1:25" ht="45" customHeight="1">
      <c r="A365" s="219" t="s">
        <v>1471</v>
      </c>
      <c r="B365" s="137" t="s">
        <v>34</v>
      </c>
      <c r="C365" s="170" t="s">
        <v>234</v>
      </c>
      <c r="D365" s="137" t="s">
        <v>233</v>
      </c>
      <c r="E365" s="138" t="s">
        <v>213</v>
      </c>
      <c r="F365" s="198">
        <v>520000</v>
      </c>
      <c r="G365" s="140" t="s">
        <v>434</v>
      </c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</row>
    <row r="366" spans="1:25" ht="45" customHeight="1">
      <c r="A366" s="219" t="s">
        <v>1472</v>
      </c>
      <c r="B366" s="137" t="s">
        <v>34</v>
      </c>
      <c r="C366" s="170" t="s">
        <v>236</v>
      </c>
      <c r="D366" s="137" t="s">
        <v>237</v>
      </c>
      <c r="E366" s="138" t="s">
        <v>213</v>
      </c>
      <c r="F366" s="198">
        <v>950000</v>
      </c>
      <c r="G366" s="140" t="s">
        <v>434</v>
      </c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</row>
    <row r="367" spans="1:25" ht="45" customHeight="1">
      <c r="A367" s="219" t="s">
        <v>1473</v>
      </c>
      <c r="B367" s="137" t="s">
        <v>34</v>
      </c>
      <c r="C367" s="137" t="s">
        <v>214</v>
      </c>
      <c r="D367" s="137" t="s">
        <v>215</v>
      </c>
      <c r="E367" s="138" t="s">
        <v>213</v>
      </c>
      <c r="F367" s="198">
        <v>600000</v>
      </c>
      <c r="G367" s="140" t="s">
        <v>434</v>
      </c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</row>
    <row r="368" spans="1:25" ht="45" customHeight="1">
      <c r="A368" s="219" t="s">
        <v>1474</v>
      </c>
      <c r="B368" s="137" t="s">
        <v>34</v>
      </c>
      <c r="C368" s="137" t="s">
        <v>238</v>
      </c>
      <c r="D368" s="137" t="s">
        <v>216</v>
      </c>
      <c r="E368" s="138" t="s">
        <v>213</v>
      </c>
      <c r="F368" s="198">
        <v>1020000</v>
      </c>
      <c r="G368" s="140" t="s">
        <v>434</v>
      </c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</row>
    <row r="369" spans="1:25" ht="45" customHeight="1">
      <c r="A369" s="219" t="s">
        <v>1475</v>
      </c>
      <c r="B369" s="137" t="s">
        <v>34</v>
      </c>
      <c r="C369" s="137" t="s">
        <v>239</v>
      </c>
      <c r="D369" s="137" t="s">
        <v>216</v>
      </c>
      <c r="E369" s="138" t="s">
        <v>213</v>
      </c>
      <c r="F369" s="198">
        <v>1165000</v>
      </c>
      <c r="G369" s="140" t="s">
        <v>434</v>
      </c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</row>
    <row r="370" spans="1:25" ht="45" customHeight="1">
      <c r="A370" s="219" t="s">
        <v>1476</v>
      </c>
      <c r="B370" s="145" t="s">
        <v>34</v>
      </c>
      <c r="C370" s="145" t="s">
        <v>1481</v>
      </c>
      <c r="D370" s="145" t="s">
        <v>1482</v>
      </c>
      <c r="E370" s="146" t="s">
        <v>213</v>
      </c>
      <c r="F370" s="200" t="s">
        <v>939</v>
      </c>
      <c r="G370" s="140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</row>
    <row r="371" spans="1:25" ht="45" customHeight="1">
      <c r="A371" s="219" t="s">
        <v>1477</v>
      </c>
      <c r="B371" s="145" t="s">
        <v>34</v>
      </c>
      <c r="C371" s="145" t="s">
        <v>1484</v>
      </c>
      <c r="D371" s="145" t="s">
        <v>1485</v>
      </c>
      <c r="E371" s="146" t="s">
        <v>213</v>
      </c>
      <c r="F371" s="200" t="s">
        <v>1001</v>
      </c>
      <c r="G371" s="140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</row>
    <row r="372" spans="1:25" ht="45" customHeight="1">
      <c r="A372" s="219" t="s">
        <v>1478</v>
      </c>
      <c r="B372" s="145" t="s">
        <v>34</v>
      </c>
      <c r="C372" s="145" t="s">
        <v>1487</v>
      </c>
      <c r="D372" s="145" t="s">
        <v>1488</v>
      </c>
      <c r="E372" s="146" t="s">
        <v>213</v>
      </c>
      <c r="F372" s="200" t="s">
        <v>1177</v>
      </c>
      <c r="G372" s="140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</row>
    <row r="373" spans="1:25" ht="45" customHeight="1">
      <c r="A373" s="219" t="s">
        <v>1479</v>
      </c>
      <c r="B373" s="145" t="s">
        <v>34</v>
      </c>
      <c r="C373" s="145" t="s">
        <v>1490</v>
      </c>
      <c r="D373" s="145" t="s">
        <v>1485</v>
      </c>
      <c r="E373" s="146" t="s">
        <v>213</v>
      </c>
      <c r="F373" s="200" t="s">
        <v>1001</v>
      </c>
      <c r="G373" s="140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</row>
    <row r="374" spans="1:25" ht="45" customHeight="1">
      <c r="A374" s="219" t="s">
        <v>1480</v>
      </c>
      <c r="B374" s="145" t="s">
        <v>34</v>
      </c>
      <c r="C374" s="145" t="s">
        <v>1492</v>
      </c>
      <c r="D374" s="145" t="s">
        <v>1493</v>
      </c>
      <c r="E374" s="146" t="s">
        <v>213</v>
      </c>
      <c r="F374" s="200" t="s">
        <v>1237</v>
      </c>
      <c r="G374" s="140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</row>
    <row r="375" spans="1:25" ht="45" customHeight="1">
      <c r="A375" s="219" t="s">
        <v>1483</v>
      </c>
      <c r="B375" s="145" t="s">
        <v>34</v>
      </c>
      <c r="C375" s="145" t="s">
        <v>1495</v>
      </c>
      <c r="D375" s="145" t="s">
        <v>1493</v>
      </c>
      <c r="E375" s="146" t="s">
        <v>213</v>
      </c>
      <c r="F375" s="200" t="s">
        <v>967</v>
      </c>
      <c r="G375" s="140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</row>
    <row r="376" spans="1:25" ht="45" customHeight="1">
      <c r="A376" s="219" t="s">
        <v>1486</v>
      </c>
      <c r="B376" s="145" t="s">
        <v>34</v>
      </c>
      <c r="C376" s="145" t="s">
        <v>1497</v>
      </c>
      <c r="D376" s="145" t="s">
        <v>1493</v>
      </c>
      <c r="E376" s="146" t="s">
        <v>213</v>
      </c>
      <c r="F376" s="200" t="s">
        <v>1498</v>
      </c>
      <c r="G376" s="140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</row>
    <row r="377" spans="1:25" ht="45" customHeight="1">
      <c r="A377" s="219" t="s">
        <v>1489</v>
      </c>
      <c r="B377" s="145" t="s">
        <v>34</v>
      </c>
      <c r="C377" s="145" t="s">
        <v>1500</v>
      </c>
      <c r="D377" s="145" t="s">
        <v>1493</v>
      </c>
      <c r="E377" s="146" t="s">
        <v>213</v>
      </c>
      <c r="F377" s="200" t="s">
        <v>1177</v>
      </c>
      <c r="G377" s="140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</row>
    <row r="378" spans="1:25" ht="45" customHeight="1">
      <c r="A378" s="219" t="s">
        <v>1491</v>
      </c>
      <c r="B378" s="145" t="s">
        <v>34</v>
      </c>
      <c r="C378" s="145" t="s">
        <v>1502</v>
      </c>
      <c r="D378" s="145" t="s">
        <v>1503</v>
      </c>
      <c r="E378" s="146" t="s">
        <v>213</v>
      </c>
      <c r="F378" s="200" t="s">
        <v>1005</v>
      </c>
      <c r="G378" s="140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</row>
    <row r="379" spans="1:25" ht="54" customHeight="1">
      <c r="A379" s="219" t="s">
        <v>1494</v>
      </c>
      <c r="B379" s="145" t="s">
        <v>34</v>
      </c>
      <c r="C379" s="145" t="s">
        <v>1505</v>
      </c>
      <c r="D379" s="145" t="s">
        <v>1503</v>
      </c>
      <c r="E379" s="146" t="s">
        <v>213</v>
      </c>
      <c r="F379" s="200" t="s">
        <v>1005</v>
      </c>
      <c r="G379" s="140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</row>
    <row r="380" spans="1:25" ht="54" customHeight="1">
      <c r="A380" s="219" t="s">
        <v>1496</v>
      </c>
      <c r="B380" s="145" t="s">
        <v>34</v>
      </c>
      <c r="C380" s="145" t="s">
        <v>1507</v>
      </c>
      <c r="D380" s="145" t="s">
        <v>1503</v>
      </c>
      <c r="E380" s="146" t="s">
        <v>213</v>
      </c>
      <c r="F380" s="200" t="s">
        <v>1001</v>
      </c>
      <c r="G380" s="140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</row>
    <row r="381" spans="1:25" ht="54" customHeight="1">
      <c r="A381" s="219" t="s">
        <v>1499</v>
      </c>
      <c r="B381" s="145" t="s">
        <v>34</v>
      </c>
      <c r="C381" s="145" t="s">
        <v>1509</v>
      </c>
      <c r="D381" s="145" t="s">
        <v>1503</v>
      </c>
      <c r="E381" s="146" t="s">
        <v>213</v>
      </c>
      <c r="F381" s="200" t="s">
        <v>1005</v>
      </c>
      <c r="G381" s="140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</row>
    <row r="382" spans="1:25" ht="54" customHeight="1">
      <c r="A382" s="219" t="s">
        <v>1501</v>
      </c>
      <c r="B382" s="145" t="s">
        <v>34</v>
      </c>
      <c r="C382" s="145" t="s">
        <v>1511</v>
      </c>
      <c r="D382" s="145" t="s">
        <v>1503</v>
      </c>
      <c r="E382" s="146" t="s">
        <v>213</v>
      </c>
      <c r="F382" s="200" t="s">
        <v>1005</v>
      </c>
      <c r="G382" s="140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</row>
    <row r="383" spans="1:25" ht="54" customHeight="1">
      <c r="A383" s="219" t="s">
        <v>1504</v>
      </c>
      <c r="B383" s="145" t="s">
        <v>34</v>
      </c>
      <c r="C383" s="145" t="s">
        <v>1509</v>
      </c>
      <c r="D383" s="145" t="s">
        <v>1503</v>
      </c>
      <c r="E383" s="146" t="s">
        <v>213</v>
      </c>
      <c r="F383" s="200" t="s">
        <v>1005</v>
      </c>
      <c r="G383" s="140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</row>
    <row r="384" spans="1:25" ht="54" customHeight="1">
      <c r="A384" s="219" t="s">
        <v>1506</v>
      </c>
      <c r="B384" s="145" t="s">
        <v>34</v>
      </c>
      <c r="C384" s="145" t="s">
        <v>1511</v>
      </c>
      <c r="D384" s="145" t="s">
        <v>1503</v>
      </c>
      <c r="E384" s="146" t="s">
        <v>213</v>
      </c>
      <c r="F384" s="200" t="s">
        <v>1005</v>
      </c>
      <c r="G384" s="140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</row>
    <row r="385" spans="1:25" ht="54" customHeight="1">
      <c r="A385" s="219" t="s">
        <v>1508</v>
      </c>
      <c r="B385" s="145" t="s">
        <v>34</v>
      </c>
      <c r="C385" s="145" t="s">
        <v>1515</v>
      </c>
      <c r="D385" s="145" t="s">
        <v>1503</v>
      </c>
      <c r="E385" s="146" t="s">
        <v>213</v>
      </c>
      <c r="F385" s="200" t="s">
        <v>1516</v>
      </c>
      <c r="G385" s="140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</row>
    <row r="386" spans="1:25" ht="54" customHeight="1">
      <c r="A386" s="219" t="s">
        <v>1510</v>
      </c>
      <c r="B386" s="145" t="s">
        <v>34</v>
      </c>
      <c r="C386" s="145" t="s">
        <v>1518</v>
      </c>
      <c r="D386" s="145" t="s">
        <v>1503</v>
      </c>
      <c r="E386" s="146" t="s">
        <v>213</v>
      </c>
      <c r="F386" s="200" t="s">
        <v>949</v>
      </c>
      <c r="G386" s="140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</row>
    <row r="387" spans="1:25" ht="54" customHeight="1">
      <c r="A387" s="219" t="s">
        <v>1512</v>
      </c>
      <c r="B387" s="145" t="s">
        <v>34</v>
      </c>
      <c r="C387" s="145" t="s">
        <v>1520</v>
      </c>
      <c r="D387" s="145" t="s">
        <v>1521</v>
      </c>
      <c r="E387" s="146" t="s">
        <v>213</v>
      </c>
      <c r="F387" s="200" t="s">
        <v>1363</v>
      </c>
      <c r="G387" s="140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</row>
    <row r="388" spans="1:25" ht="54" customHeight="1">
      <c r="A388" s="219" t="s">
        <v>1513</v>
      </c>
      <c r="B388" s="145" t="s">
        <v>34</v>
      </c>
      <c r="C388" s="145" t="s">
        <v>1523</v>
      </c>
      <c r="D388" s="145" t="s">
        <v>1521</v>
      </c>
      <c r="E388" s="146" t="s">
        <v>213</v>
      </c>
      <c r="F388" s="200" t="s">
        <v>1524</v>
      </c>
      <c r="G388" s="140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</row>
    <row r="389" spans="1:25" ht="54" customHeight="1">
      <c r="A389" s="219" t="s">
        <v>1514</v>
      </c>
      <c r="B389" s="145" t="s">
        <v>34</v>
      </c>
      <c r="C389" s="145" t="s">
        <v>1526</v>
      </c>
      <c r="D389" s="145" t="s">
        <v>1503</v>
      </c>
      <c r="E389" s="146" t="s">
        <v>213</v>
      </c>
      <c r="F389" s="200" t="s">
        <v>949</v>
      </c>
      <c r="G389" s="140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</row>
    <row r="390" spans="1:25" ht="54" customHeight="1">
      <c r="A390" s="219" t="s">
        <v>1517</v>
      </c>
      <c r="B390" s="145" t="s">
        <v>34</v>
      </c>
      <c r="C390" s="145" t="s">
        <v>1528</v>
      </c>
      <c r="D390" s="145" t="s">
        <v>1503</v>
      </c>
      <c r="E390" s="146" t="s">
        <v>213</v>
      </c>
      <c r="F390" s="200" t="s">
        <v>949</v>
      </c>
      <c r="G390" s="140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</row>
    <row r="391" spans="1:25" ht="54" customHeight="1">
      <c r="A391" s="219" t="s">
        <v>1519</v>
      </c>
      <c r="B391" s="145" t="s">
        <v>34</v>
      </c>
      <c r="C391" s="145" t="s">
        <v>1530</v>
      </c>
      <c r="D391" s="145" t="s">
        <v>1503</v>
      </c>
      <c r="E391" s="146" t="s">
        <v>213</v>
      </c>
      <c r="F391" s="200" t="s">
        <v>1005</v>
      </c>
      <c r="G391" s="140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</row>
    <row r="392" spans="1:25" ht="54" customHeight="1">
      <c r="A392" s="219" t="s">
        <v>1522</v>
      </c>
      <c r="B392" s="145" t="s">
        <v>34</v>
      </c>
      <c r="C392" s="145" t="s">
        <v>1532</v>
      </c>
      <c r="D392" s="145" t="s">
        <v>1521</v>
      </c>
      <c r="E392" s="146" t="s">
        <v>213</v>
      </c>
      <c r="F392" s="200" t="s">
        <v>949</v>
      </c>
      <c r="G392" s="140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</row>
    <row r="393" spans="1:25" ht="54" customHeight="1">
      <c r="A393" s="219" t="s">
        <v>1525</v>
      </c>
      <c r="B393" s="145" t="s">
        <v>34</v>
      </c>
      <c r="C393" s="145" t="s">
        <v>1534</v>
      </c>
      <c r="D393" s="145" t="s">
        <v>1521</v>
      </c>
      <c r="E393" s="146" t="s">
        <v>213</v>
      </c>
      <c r="F393" s="200" t="s">
        <v>1177</v>
      </c>
      <c r="G393" s="140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</row>
    <row r="394" spans="1:25" ht="54" customHeight="1">
      <c r="A394" s="219" t="s">
        <v>1527</v>
      </c>
      <c r="B394" s="145" t="s">
        <v>34</v>
      </c>
      <c r="C394" s="145" t="s">
        <v>1536</v>
      </c>
      <c r="D394" s="145" t="s">
        <v>1503</v>
      </c>
      <c r="E394" s="146" t="s">
        <v>213</v>
      </c>
      <c r="F394" s="200" t="s">
        <v>1005</v>
      </c>
      <c r="G394" s="140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</row>
    <row r="395" spans="1:25" ht="54" customHeight="1">
      <c r="A395" s="219" t="s">
        <v>1529</v>
      </c>
      <c r="B395" s="145" t="s">
        <v>34</v>
      </c>
      <c r="C395" s="145" t="s">
        <v>1538</v>
      </c>
      <c r="D395" s="145" t="s">
        <v>1503</v>
      </c>
      <c r="E395" s="146" t="s">
        <v>213</v>
      </c>
      <c r="F395" s="200" t="s">
        <v>1005</v>
      </c>
      <c r="G395" s="140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</row>
    <row r="396" spans="1:25" ht="54" customHeight="1">
      <c r="A396" s="219" t="s">
        <v>1531</v>
      </c>
      <c r="B396" s="145" t="s">
        <v>34</v>
      </c>
      <c r="C396" s="145" t="s">
        <v>1538</v>
      </c>
      <c r="D396" s="145" t="s">
        <v>1503</v>
      </c>
      <c r="E396" s="146" t="s">
        <v>213</v>
      </c>
      <c r="F396" s="200" t="s">
        <v>1005</v>
      </c>
      <c r="G396" s="140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</row>
    <row r="397" spans="1:25" ht="54" customHeight="1">
      <c r="A397" s="219" t="s">
        <v>1533</v>
      </c>
      <c r="B397" s="145" t="s">
        <v>34</v>
      </c>
      <c r="C397" s="145" t="s">
        <v>1541</v>
      </c>
      <c r="D397" s="145" t="s">
        <v>1503</v>
      </c>
      <c r="E397" s="146" t="s">
        <v>213</v>
      </c>
      <c r="F397" s="200" t="s">
        <v>1005</v>
      </c>
      <c r="G397" s="140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</row>
    <row r="398" spans="1:25" ht="54" customHeight="1">
      <c r="A398" s="219" t="s">
        <v>1535</v>
      </c>
      <c r="B398" s="145" t="s">
        <v>34</v>
      </c>
      <c r="C398" s="145" t="s">
        <v>1543</v>
      </c>
      <c r="D398" s="145" t="s">
        <v>1503</v>
      </c>
      <c r="E398" s="146" t="s">
        <v>213</v>
      </c>
      <c r="F398" s="200" t="s">
        <v>1005</v>
      </c>
      <c r="G398" s="140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</row>
    <row r="399" spans="1:25" ht="54" customHeight="1">
      <c r="A399" s="219" t="s">
        <v>1537</v>
      </c>
      <c r="B399" s="145" t="s">
        <v>34</v>
      </c>
      <c r="C399" s="145" t="s">
        <v>1545</v>
      </c>
      <c r="D399" s="145" t="s">
        <v>1503</v>
      </c>
      <c r="E399" s="146" t="s">
        <v>213</v>
      </c>
      <c r="F399" s="200" t="s">
        <v>1005</v>
      </c>
      <c r="G399" s="140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</row>
    <row r="400" spans="1:25" ht="54" customHeight="1">
      <c r="A400" s="219" t="s">
        <v>1539</v>
      </c>
      <c r="B400" s="145" t="s">
        <v>34</v>
      </c>
      <c r="C400" s="145" t="s">
        <v>1547</v>
      </c>
      <c r="D400" s="145" t="s">
        <v>1503</v>
      </c>
      <c r="E400" s="146" t="s">
        <v>213</v>
      </c>
      <c r="F400" s="200" t="s">
        <v>949</v>
      </c>
      <c r="G400" s="140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</row>
    <row r="401" spans="1:25" ht="54" customHeight="1">
      <c r="A401" s="219" t="s">
        <v>1540</v>
      </c>
      <c r="B401" s="145" t="s">
        <v>34</v>
      </c>
      <c r="C401" s="145" t="s">
        <v>1549</v>
      </c>
      <c r="D401" s="145" t="s">
        <v>1503</v>
      </c>
      <c r="E401" s="146" t="s">
        <v>213</v>
      </c>
      <c r="F401" s="200" t="s">
        <v>1005</v>
      </c>
      <c r="G401" s="140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</row>
    <row r="402" spans="1:25" ht="54" customHeight="1">
      <c r="A402" s="219" t="s">
        <v>1542</v>
      </c>
      <c r="B402" s="145" t="s">
        <v>34</v>
      </c>
      <c r="C402" s="145" t="s">
        <v>1551</v>
      </c>
      <c r="D402" s="145" t="s">
        <v>1503</v>
      </c>
      <c r="E402" s="146" t="s">
        <v>213</v>
      </c>
      <c r="F402" s="200" t="s">
        <v>1005</v>
      </c>
      <c r="G402" s="140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</row>
    <row r="403" spans="1:25" ht="106.5" customHeight="1">
      <c r="A403" s="219" t="s">
        <v>1544</v>
      </c>
      <c r="B403" s="145" t="s">
        <v>34</v>
      </c>
      <c r="C403" s="145" t="s">
        <v>1553</v>
      </c>
      <c r="D403" s="145" t="s">
        <v>1774</v>
      </c>
      <c r="E403" s="146" t="s">
        <v>69</v>
      </c>
      <c r="F403" s="200" t="s">
        <v>1001</v>
      </c>
      <c r="G403" s="140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</row>
    <row r="404" spans="1:25" ht="54" customHeight="1">
      <c r="A404" s="219" t="s">
        <v>1546</v>
      </c>
      <c r="B404" s="145" t="s">
        <v>34</v>
      </c>
      <c r="C404" s="145" t="s">
        <v>720</v>
      </c>
      <c r="D404" s="145" t="s">
        <v>1555</v>
      </c>
      <c r="E404" s="146" t="s">
        <v>719</v>
      </c>
      <c r="F404" s="200">
        <v>850000</v>
      </c>
      <c r="G404" s="140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</row>
    <row r="405" spans="1:25" ht="54" customHeight="1">
      <c r="A405" s="219" t="s">
        <v>1548</v>
      </c>
      <c r="B405" s="145" t="s">
        <v>34</v>
      </c>
      <c r="C405" s="145" t="s">
        <v>1557</v>
      </c>
      <c r="D405" s="145" t="s">
        <v>721</v>
      </c>
      <c r="E405" s="146" t="s">
        <v>719</v>
      </c>
      <c r="F405" s="200">
        <v>3500000</v>
      </c>
      <c r="G405" s="140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</row>
    <row r="406" spans="1:25" ht="54" customHeight="1">
      <c r="A406" s="219" t="s">
        <v>1550</v>
      </c>
      <c r="B406" s="137" t="s">
        <v>34</v>
      </c>
      <c r="C406" s="137" t="s">
        <v>722</v>
      </c>
      <c r="D406" s="137" t="s">
        <v>723</v>
      </c>
      <c r="E406" s="138" t="s">
        <v>719</v>
      </c>
      <c r="F406" s="198">
        <v>200000</v>
      </c>
      <c r="G406" s="140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</row>
    <row r="407" spans="1:25" ht="42" customHeight="1">
      <c r="A407" s="219" t="s">
        <v>1552</v>
      </c>
      <c r="B407" s="145" t="s">
        <v>34</v>
      </c>
      <c r="C407" s="145" t="s">
        <v>724</v>
      </c>
      <c r="D407" s="145" t="s">
        <v>725</v>
      </c>
      <c r="E407" s="146" t="s">
        <v>719</v>
      </c>
      <c r="F407" s="200">
        <v>3000000</v>
      </c>
      <c r="G407" s="140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</row>
    <row r="408" spans="1:25" ht="42" customHeight="1">
      <c r="A408" s="219" t="s">
        <v>1554</v>
      </c>
      <c r="B408" s="145" t="s">
        <v>34</v>
      </c>
      <c r="C408" s="145" t="s">
        <v>726</v>
      </c>
      <c r="D408" s="145" t="s">
        <v>1561</v>
      </c>
      <c r="E408" s="146" t="s">
        <v>719</v>
      </c>
      <c r="F408" s="200">
        <v>600000</v>
      </c>
      <c r="G408" s="140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</row>
    <row r="409" spans="1:25" ht="42" customHeight="1">
      <c r="A409" s="219" t="s">
        <v>1556</v>
      </c>
      <c r="B409" s="145" t="s">
        <v>34</v>
      </c>
      <c r="C409" s="145" t="s">
        <v>1563</v>
      </c>
      <c r="D409" s="145" t="s">
        <v>725</v>
      </c>
      <c r="E409" s="146" t="s">
        <v>719</v>
      </c>
      <c r="F409" s="200" t="s">
        <v>939</v>
      </c>
      <c r="G409" s="140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</row>
    <row r="410" spans="1:25" ht="42" customHeight="1">
      <c r="A410" s="219" t="s">
        <v>1558</v>
      </c>
      <c r="B410" s="145" t="s">
        <v>34</v>
      </c>
      <c r="C410" s="145" t="s">
        <v>1565</v>
      </c>
      <c r="D410" s="145" t="s">
        <v>725</v>
      </c>
      <c r="E410" s="146" t="s">
        <v>719</v>
      </c>
      <c r="F410" s="200" t="s">
        <v>1566</v>
      </c>
      <c r="G410" s="140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</row>
    <row r="411" spans="1:25" ht="42" customHeight="1">
      <c r="A411" s="219" t="s">
        <v>1559</v>
      </c>
      <c r="B411" s="145" t="s">
        <v>34</v>
      </c>
      <c r="C411" s="145" t="s">
        <v>1568</v>
      </c>
      <c r="D411" s="145" t="s">
        <v>725</v>
      </c>
      <c r="E411" s="146" t="s">
        <v>719</v>
      </c>
      <c r="F411" s="200" t="s">
        <v>1569</v>
      </c>
      <c r="G411" s="140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</row>
    <row r="412" spans="1:25" ht="42" customHeight="1">
      <c r="A412" s="219" t="s">
        <v>1560</v>
      </c>
      <c r="B412" s="145" t="s">
        <v>34</v>
      </c>
      <c r="C412" s="145" t="s">
        <v>419</v>
      </c>
      <c r="D412" s="145" t="s">
        <v>352</v>
      </c>
      <c r="E412" s="146" t="s">
        <v>1000</v>
      </c>
      <c r="F412" s="200" t="s">
        <v>967</v>
      </c>
      <c r="G412" s="140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</row>
    <row r="413" spans="1:25" ht="42" customHeight="1">
      <c r="A413" s="219" t="s">
        <v>1562</v>
      </c>
      <c r="B413" s="137" t="s">
        <v>34</v>
      </c>
      <c r="C413" s="137" t="s">
        <v>75</v>
      </c>
      <c r="D413" s="137" t="s">
        <v>346</v>
      </c>
      <c r="E413" s="138" t="s">
        <v>74</v>
      </c>
      <c r="F413" s="198">
        <v>650000</v>
      </c>
      <c r="G413" s="140" t="s">
        <v>380</v>
      </c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</row>
    <row r="414" spans="1:25" ht="45.75" customHeight="1">
      <c r="A414" s="219" t="s">
        <v>1564</v>
      </c>
      <c r="B414" s="137" t="s">
        <v>793</v>
      </c>
      <c r="C414" s="137" t="s">
        <v>801</v>
      </c>
      <c r="D414" s="137" t="s">
        <v>352</v>
      </c>
      <c r="E414" s="138" t="s">
        <v>74</v>
      </c>
      <c r="F414" s="207" t="s">
        <v>802</v>
      </c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</row>
    <row r="415" spans="1:25" ht="45.75" customHeight="1">
      <c r="A415" s="219" t="s">
        <v>1567</v>
      </c>
      <c r="B415" s="137" t="s">
        <v>34</v>
      </c>
      <c r="C415" s="137" t="s">
        <v>781</v>
      </c>
      <c r="D415" s="137" t="s">
        <v>782</v>
      </c>
      <c r="E415" s="138" t="s">
        <v>253</v>
      </c>
      <c r="F415" s="198">
        <v>900000</v>
      </c>
      <c r="G415" s="140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</row>
    <row r="416" spans="1:25" ht="72" customHeight="1">
      <c r="A416" s="219" t="s">
        <v>1570</v>
      </c>
      <c r="B416" s="145" t="s">
        <v>34</v>
      </c>
      <c r="C416" s="145" t="s">
        <v>1575</v>
      </c>
      <c r="D416" s="145" t="s">
        <v>1576</v>
      </c>
      <c r="E416" s="146" t="s">
        <v>1577</v>
      </c>
      <c r="F416" s="200">
        <v>3000000</v>
      </c>
      <c r="G416" s="141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</row>
    <row r="417" spans="1:25" ht="72" customHeight="1">
      <c r="A417" s="219" t="s">
        <v>1571</v>
      </c>
      <c r="B417" s="137" t="s">
        <v>34</v>
      </c>
      <c r="C417" s="137" t="s">
        <v>783</v>
      </c>
      <c r="D417" s="137" t="s">
        <v>782</v>
      </c>
      <c r="E417" s="138" t="s">
        <v>253</v>
      </c>
      <c r="F417" s="198">
        <v>600000</v>
      </c>
      <c r="G417" s="140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</row>
    <row r="418" spans="1:25" ht="72" customHeight="1">
      <c r="A418" s="219" t="s">
        <v>1572</v>
      </c>
      <c r="B418" s="145" t="s">
        <v>34</v>
      </c>
      <c r="C418" s="145" t="s">
        <v>1580</v>
      </c>
      <c r="D418" s="145" t="s">
        <v>1581</v>
      </c>
      <c r="E418" s="146" t="s">
        <v>1582</v>
      </c>
      <c r="F418" s="200" t="s">
        <v>1583</v>
      </c>
      <c r="G418" s="141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</row>
    <row r="419" spans="1:25" ht="72" customHeight="1">
      <c r="A419" s="219" t="s">
        <v>1573</v>
      </c>
      <c r="B419" s="137" t="s">
        <v>34</v>
      </c>
      <c r="C419" s="137" t="s">
        <v>784</v>
      </c>
      <c r="D419" s="137" t="s">
        <v>782</v>
      </c>
      <c r="E419" s="138" t="s">
        <v>253</v>
      </c>
      <c r="F419" s="198">
        <v>700000</v>
      </c>
      <c r="G419" s="140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</row>
    <row r="420" spans="1:25" ht="72" customHeight="1">
      <c r="A420" s="219" t="s">
        <v>1574</v>
      </c>
      <c r="B420" s="137" t="s">
        <v>34</v>
      </c>
      <c r="C420" s="137" t="s">
        <v>785</v>
      </c>
      <c r="D420" s="137" t="s">
        <v>782</v>
      </c>
      <c r="E420" s="138" t="s">
        <v>253</v>
      </c>
      <c r="F420" s="198">
        <v>300000</v>
      </c>
      <c r="G420" s="140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</row>
    <row r="421" spans="1:25" ht="72" customHeight="1">
      <c r="A421" s="219" t="s">
        <v>1578</v>
      </c>
      <c r="B421" s="137" t="s">
        <v>34</v>
      </c>
      <c r="C421" s="137" t="s">
        <v>786</v>
      </c>
      <c r="D421" s="137" t="s">
        <v>782</v>
      </c>
      <c r="E421" s="138" t="s">
        <v>253</v>
      </c>
      <c r="F421" s="198">
        <v>300000</v>
      </c>
      <c r="G421" s="140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</row>
    <row r="422" spans="1:25" ht="72" customHeight="1">
      <c r="A422" s="219" t="s">
        <v>1579</v>
      </c>
      <c r="B422" s="137" t="s">
        <v>34</v>
      </c>
      <c r="C422" s="137" t="s">
        <v>787</v>
      </c>
      <c r="D422" s="137" t="s">
        <v>418</v>
      </c>
      <c r="E422" s="138" t="s">
        <v>253</v>
      </c>
      <c r="F422" s="198">
        <v>300000</v>
      </c>
      <c r="G422" s="140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</row>
    <row r="423" spans="1:25" ht="72" customHeight="1">
      <c r="A423" s="219" t="s">
        <v>1584</v>
      </c>
      <c r="B423" s="137" t="s">
        <v>34</v>
      </c>
      <c r="C423" s="137" t="s">
        <v>788</v>
      </c>
      <c r="D423" s="137" t="s">
        <v>418</v>
      </c>
      <c r="E423" s="138" t="s">
        <v>253</v>
      </c>
      <c r="F423" s="198">
        <v>350000</v>
      </c>
      <c r="G423" s="140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</row>
    <row r="424" spans="1:25" ht="72" customHeight="1">
      <c r="A424" s="219" t="s">
        <v>1585</v>
      </c>
      <c r="B424" s="137" t="s">
        <v>34</v>
      </c>
      <c r="C424" s="137" t="s">
        <v>789</v>
      </c>
      <c r="D424" s="137" t="s">
        <v>418</v>
      </c>
      <c r="E424" s="138" t="s">
        <v>253</v>
      </c>
      <c r="F424" s="198">
        <v>350000</v>
      </c>
      <c r="G424" s="140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</row>
    <row r="425" spans="1:25" ht="72" customHeight="1">
      <c r="A425" s="219" t="s">
        <v>1586</v>
      </c>
      <c r="B425" s="137" t="s">
        <v>34</v>
      </c>
      <c r="C425" s="137" t="s">
        <v>790</v>
      </c>
      <c r="D425" s="137" t="s">
        <v>782</v>
      </c>
      <c r="E425" s="138" t="s">
        <v>253</v>
      </c>
      <c r="F425" s="198">
        <v>280000</v>
      </c>
      <c r="G425" s="140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</row>
    <row r="426" spans="1:25" ht="72" customHeight="1">
      <c r="A426" s="219" t="s">
        <v>1587</v>
      </c>
      <c r="B426" s="137" t="s">
        <v>34</v>
      </c>
      <c r="C426" s="137" t="s">
        <v>791</v>
      </c>
      <c r="D426" s="137" t="s">
        <v>782</v>
      </c>
      <c r="E426" s="138" t="s">
        <v>253</v>
      </c>
      <c r="F426" s="198">
        <v>500000</v>
      </c>
      <c r="G426" s="140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</row>
    <row r="427" spans="1:25" ht="72" customHeight="1">
      <c r="A427" s="219" t="s">
        <v>1588</v>
      </c>
      <c r="B427" s="137" t="s">
        <v>34</v>
      </c>
      <c r="C427" s="137" t="s">
        <v>696</v>
      </c>
      <c r="D427" s="137" t="s">
        <v>697</v>
      </c>
      <c r="E427" s="138" t="s">
        <v>698</v>
      </c>
      <c r="F427" s="198">
        <v>300000</v>
      </c>
      <c r="G427" s="140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</row>
    <row r="428" spans="1:25" ht="72" customHeight="1">
      <c r="A428" s="219" t="s">
        <v>1589</v>
      </c>
      <c r="B428" s="137" t="s">
        <v>34</v>
      </c>
      <c r="C428" s="137" t="s">
        <v>777</v>
      </c>
      <c r="D428" s="137" t="s">
        <v>352</v>
      </c>
      <c r="E428" s="138" t="s">
        <v>778</v>
      </c>
      <c r="F428" s="198">
        <v>500000</v>
      </c>
      <c r="G428" s="140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</row>
    <row r="429" spans="1:25" ht="72" customHeight="1">
      <c r="A429" s="219" t="s">
        <v>1590</v>
      </c>
      <c r="B429" s="137" t="s">
        <v>34</v>
      </c>
      <c r="C429" s="137" t="s">
        <v>116</v>
      </c>
      <c r="D429" s="137" t="s">
        <v>421</v>
      </c>
      <c r="E429" s="138" t="s">
        <v>113</v>
      </c>
      <c r="F429" s="198">
        <v>490000</v>
      </c>
      <c r="G429" s="140" t="s">
        <v>435</v>
      </c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</row>
    <row r="430" spans="1:25" ht="72" customHeight="1">
      <c r="A430" s="219" t="s">
        <v>1591</v>
      </c>
      <c r="B430" s="137" t="s">
        <v>34</v>
      </c>
      <c r="C430" s="137" t="s">
        <v>116</v>
      </c>
      <c r="D430" s="137" t="s">
        <v>422</v>
      </c>
      <c r="E430" s="138" t="s">
        <v>113</v>
      </c>
      <c r="F430" s="198">
        <v>215000</v>
      </c>
      <c r="G430" s="140" t="s">
        <v>435</v>
      </c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</row>
    <row r="431" spans="1:25" ht="72" customHeight="1">
      <c r="A431" s="219" t="s">
        <v>1592</v>
      </c>
      <c r="B431" s="137" t="s">
        <v>34</v>
      </c>
      <c r="C431" s="137" t="s">
        <v>116</v>
      </c>
      <c r="D431" s="137" t="s">
        <v>423</v>
      </c>
      <c r="E431" s="138" t="s">
        <v>113</v>
      </c>
      <c r="F431" s="198">
        <v>395000</v>
      </c>
      <c r="G431" s="140" t="s">
        <v>435</v>
      </c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</row>
    <row r="432" spans="1:25" ht="72" customHeight="1">
      <c r="A432" s="219" t="s">
        <v>1593</v>
      </c>
      <c r="B432" s="137" t="s">
        <v>34</v>
      </c>
      <c r="C432" s="137" t="s">
        <v>116</v>
      </c>
      <c r="D432" s="137" t="s">
        <v>425</v>
      </c>
      <c r="E432" s="138" t="s">
        <v>113</v>
      </c>
      <c r="F432" s="198">
        <v>422000</v>
      </c>
      <c r="G432" s="140" t="s">
        <v>435</v>
      </c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</row>
    <row r="433" spans="1:25" ht="72" customHeight="1">
      <c r="A433" s="219" t="s">
        <v>1594</v>
      </c>
      <c r="B433" s="137" t="s">
        <v>34</v>
      </c>
      <c r="C433" s="137" t="s">
        <v>116</v>
      </c>
      <c r="D433" s="137" t="s">
        <v>426</v>
      </c>
      <c r="E433" s="138" t="s">
        <v>113</v>
      </c>
      <c r="F433" s="198">
        <v>188000</v>
      </c>
      <c r="G433" s="140" t="s">
        <v>435</v>
      </c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</row>
    <row r="434" spans="1:25" ht="72" customHeight="1">
      <c r="A434" s="219" t="s">
        <v>1595</v>
      </c>
      <c r="B434" s="137" t="s">
        <v>34</v>
      </c>
      <c r="C434" s="137" t="s">
        <v>116</v>
      </c>
      <c r="D434" s="137" t="s">
        <v>427</v>
      </c>
      <c r="E434" s="138" t="s">
        <v>113</v>
      </c>
      <c r="F434" s="198">
        <v>65000</v>
      </c>
      <c r="G434" s="140" t="s">
        <v>435</v>
      </c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</row>
    <row r="435" spans="1:25" ht="72" customHeight="1">
      <c r="A435" s="219" t="s">
        <v>1596</v>
      </c>
      <c r="B435" s="137" t="s">
        <v>34</v>
      </c>
      <c r="C435" s="137" t="s">
        <v>116</v>
      </c>
      <c r="D435" s="137" t="s">
        <v>424</v>
      </c>
      <c r="E435" s="138" t="s">
        <v>113</v>
      </c>
      <c r="F435" s="198">
        <v>75000</v>
      </c>
      <c r="G435" s="140" t="s">
        <v>435</v>
      </c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</row>
    <row r="436" spans="1:25" ht="72" customHeight="1">
      <c r="A436" s="219" t="s">
        <v>1597</v>
      </c>
      <c r="B436" s="145" t="s">
        <v>34</v>
      </c>
      <c r="C436" s="145" t="s">
        <v>1602</v>
      </c>
      <c r="D436" s="145" t="s">
        <v>1603</v>
      </c>
      <c r="E436" s="146" t="s">
        <v>925</v>
      </c>
      <c r="F436" s="200" t="s">
        <v>1363</v>
      </c>
      <c r="G436" s="140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</row>
    <row r="437" spans="1:25" ht="44.25" customHeight="1">
      <c r="A437" s="219" t="s">
        <v>1598</v>
      </c>
      <c r="B437" s="137" t="s">
        <v>34</v>
      </c>
      <c r="C437" s="137" t="s">
        <v>59</v>
      </c>
      <c r="D437" s="137" t="s">
        <v>352</v>
      </c>
      <c r="E437" s="138" t="s">
        <v>24</v>
      </c>
      <c r="F437" s="198">
        <v>300000</v>
      </c>
      <c r="G437" s="140" t="s">
        <v>382</v>
      </c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</row>
    <row r="438" spans="1:25" ht="44.25" customHeight="1">
      <c r="A438" s="219" t="s">
        <v>1599</v>
      </c>
      <c r="B438" s="166" t="s">
        <v>793</v>
      </c>
      <c r="C438" s="137" t="s">
        <v>838</v>
      </c>
      <c r="D438" s="137" t="s">
        <v>352</v>
      </c>
      <c r="E438" s="138" t="s">
        <v>361</v>
      </c>
      <c r="F438" s="208">
        <v>100000</v>
      </c>
      <c r="G438" s="176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</row>
    <row r="439" spans="1:25" ht="44.25" customHeight="1">
      <c r="A439" s="219" t="s">
        <v>1600</v>
      </c>
      <c r="B439" s="167" t="s">
        <v>793</v>
      </c>
      <c r="C439" s="145" t="s">
        <v>794</v>
      </c>
      <c r="D439" s="145" t="s">
        <v>795</v>
      </c>
      <c r="E439" s="146" t="s">
        <v>796</v>
      </c>
      <c r="F439" s="209">
        <v>100000</v>
      </c>
      <c r="G439" s="177">
        <v>100000</v>
      </c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</row>
    <row r="440" spans="1:25" ht="44.25" customHeight="1">
      <c r="A440" s="219" t="s">
        <v>1601</v>
      </c>
      <c r="B440" s="137" t="s">
        <v>34</v>
      </c>
      <c r="C440" s="137" t="s">
        <v>845</v>
      </c>
      <c r="D440" s="137" t="s">
        <v>352</v>
      </c>
      <c r="E440" s="138" t="s">
        <v>843</v>
      </c>
      <c r="F440" s="208">
        <v>500000</v>
      </c>
      <c r="G440" s="178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</row>
    <row r="441" spans="1:25" ht="44.25" customHeight="1">
      <c r="A441" s="219" t="s">
        <v>1604</v>
      </c>
      <c r="B441" s="137" t="s">
        <v>34</v>
      </c>
      <c r="C441" s="137" t="s">
        <v>844</v>
      </c>
      <c r="D441" s="137" t="s">
        <v>352</v>
      </c>
      <c r="E441" s="138" t="s">
        <v>843</v>
      </c>
      <c r="F441" s="208">
        <v>500000</v>
      </c>
      <c r="G441" s="178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</row>
    <row r="442" spans="1:25" ht="44.25" customHeight="1">
      <c r="A442" s="219" t="s">
        <v>1605</v>
      </c>
      <c r="B442" s="137" t="s">
        <v>34</v>
      </c>
      <c r="C442" s="137" t="s">
        <v>792</v>
      </c>
      <c r="D442" s="137" t="s">
        <v>352</v>
      </c>
      <c r="E442" s="138" t="s">
        <v>305</v>
      </c>
      <c r="F442" s="198">
        <v>500000</v>
      </c>
      <c r="G442" s="140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</row>
    <row r="443" spans="1:25" ht="44.25" customHeight="1">
      <c r="A443" s="219" t="s">
        <v>1606</v>
      </c>
      <c r="B443" s="137" t="s">
        <v>34</v>
      </c>
      <c r="C443" s="137" t="s">
        <v>106</v>
      </c>
      <c r="D443" s="137" t="s">
        <v>541</v>
      </c>
      <c r="E443" s="138" t="s">
        <v>107</v>
      </c>
      <c r="F443" s="198">
        <v>350000</v>
      </c>
      <c r="G443" s="140" t="s">
        <v>434</v>
      </c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</row>
    <row r="444" spans="1:25" ht="44.25" customHeight="1">
      <c r="A444" s="219" t="s">
        <v>1607</v>
      </c>
      <c r="B444" s="137" t="s">
        <v>34</v>
      </c>
      <c r="C444" s="137" t="s">
        <v>104</v>
      </c>
      <c r="D444" s="137" t="s">
        <v>542</v>
      </c>
      <c r="E444" s="138" t="s">
        <v>107</v>
      </c>
      <c r="F444" s="198">
        <v>150000</v>
      </c>
      <c r="G444" s="140" t="s">
        <v>434</v>
      </c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</row>
    <row r="445" spans="1:25" ht="44.25" customHeight="1">
      <c r="A445" s="219" t="s">
        <v>1608</v>
      </c>
      <c r="B445" s="137" t="s">
        <v>34</v>
      </c>
      <c r="C445" s="137" t="s">
        <v>105</v>
      </c>
      <c r="D445" s="137" t="s">
        <v>543</v>
      </c>
      <c r="E445" s="138" t="s">
        <v>107</v>
      </c>
      <c r="F445" s="198">
        <v>200000</v>
      </c>
      <c r="G445" s="140" t="s">
        <v>434</v>
      </c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</row>
    <row r="446" spans="1:25" ht="44.25" customHeight="1">
      <c r="A446" s="219" t="s">
        <v>1609</v>
      </c>
      <c r="B446" s="137" t="s">
        <v>34</v>
      </c>
      <c r="C446" s="137" t="s">
        <v>847</v>
      </c>
      <c r="D446" s="137" t="s">
        <v>848</v>
      </c>
      <c r="E446" s="138" t="s">
        <v>849</v>
      </c>
      <c r="F446" s="198">
        <v>150000</v>
      </c>
      <c r="G446" s="140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</row>
    <row r="447" spans="1:25" ht="44.25" customHeight="1">
      <c r="A447" s="219" t="s">
        <v>1610</v>
      </c>
      <c r="B447" s="137" t="s">
        <v>34</v>
      </c>
      <c r="C447" s="137" t="s">
        <v>819</v>
      </c>
      <c r="D447" s="137" t="s">
        <v>352</v>
      </c>
      <c r="E447" s="138" t="s">
        <v>272</v>
      </c>
      <c r="F447" s="198">
        <v>15000</v>
      </c>
      <c r="G447" s="140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</row>
    <row r="448" spans="1:25" ht="44.25" customHeight="1">
      <c r="A448" s="219" t="s">
        <v>1611</v>
      </c>
      <c r="B448" s="137" t="s">
        <v>34</v>
      </c>
      <c r="C448" s="137" t="s">
        <v>135</v>
      </c>
      <c r="D448" s="137" t="s">
        <v>352</v>
      </c>
      <c r="E448" s="138" t="s">
        <v>136</v>
      </c>
      <c r="F448" s="198">
        <v>1500000</v>
      </c>
      <c r="G448" s="140" t="s">
        <v>379</v>
      </c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</row>
    <row r="449" spans="1:25" ht="44.25" customHeight="1">
      <c r="A449" s="219" t="s">
        <v>1612</v>
      </c>
      <c r="B449" s="137" t="s">
        <v>34</v>
      </c>
      <c r="C449" s="137" t="s">
        <v>816</v>
      </c>
      <c r="D449" s="137" t="s">
        <v>542</v>
      </c>
      <c r="E449" s="138" t="s">
        <v>817</v>
      </c>
      <c r="F449" s="198">
        <v>250000</v>
      </c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</row>
    <row r="450" spans="1:25" ht="44.25" customHeight="1">
      <c r="A450" s="219" t="s">
        <v>1613</v>
      </c>
      <c r="B450" s="137" t="s">
        <v>34</v>
      </c>
      <c r="C450" s="137" t="s">
        <v>105</v>
      </c>
      <c r="D450" s="137" t="s">
        <v>543</v>
      </c>
      <c r="E450" s="138" t="s">
        <v>818</v>
      </c>
      <c r="F450" s="198">
        <v>250000</v>
      </c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</row>
    <row r="451" spans="1:25" ht="44.25" customHeight="1">
      <c r="A451" s="219" t="s">
        <v>1614</v>
      </c>
      <c r="B451" s="137" t="s">
        <v>34</v>
      </c>
      <c r="C451" s="137" t="s">
        <v>821</v>
      </c>
      <c r="D451" s="137" t="s">
        <v>822</v>
      </c>
      <c r="E451" s="138" t="s">
        <v>823</v>
      </c>
      <c r="F451" s="198">
        <v>50000</v>
      </c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</row>
    <row r="452" spans="1:25" ht="53.25" customHeight="1">
      <c r="A452" s="219" t="s">
        <v>1615</v>
      </c>
      <c r="B452" s="137" t="s">
        <v>34</v>
      </c>
      <c r="C452" s="137" t="s">
        <v>821</v>
      </c>
      <c r="D452" s="137" t="s">
        <v>820</v>
      </c>
      <c r="E452" s="138" t="s">
        <v>300</v>
      </c>
      <c r="F452" s="198">
        <v>250000</v>
      </c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</row>
    <row r="453" spans="1:25" ht="44.25" customHeight="1">
      <c r="A453" s="219" t="s">
        <v>1616</v>
      </c>
      <c r="B453" s="137" t="s">
        <v>34</v>
      </c>
      <c r="C453" s="137" t="s">
        <v>417</v>
      </c>
      <c r="D453" s="137" t="s">
        <v>352</v>
      </c>
      <c r="E453" s="138" t="s">
        <v>140</v>
      </c>
      <c r="F453" s="198">
        <v>660000</v>
      </c>
      <c r="G453" s="140" t="s">
        <v>434</v>
      </c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</row>
    <row r="454" spans="1:25" ht="44.25" customHeight="1">
      <c r="A454" s="219" t="s">
        <v>1617</v>
      </c>
      <c r="B454" s="137" t="s">
        <v>34</v>
      </c>
      <c r="C454" s="137" t="s">
        <v>35</v>
      </c>
      <c r="D454" s="137" t="s">
        <v>406</v>
      </c>
      <c r="E454" s="138" t="s">
        <v>37</v>
      </c>
      <c r="F454" s="198" t="s">
        <v>36</v>
      </c>
      <c r="G454" s="140" t="s">
        <v>432</v>
      </c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</row>
    <row r="455" spans="1:25" ht="44.25" customHeight="1">
      <c r="A455" s="219" t="s">
        <v>1618</v>
      </c>
      <c r="B455" s="145" t="s">
        <v>34</v>
      </c>
      <c r="C455" s="145" t="s">
        <v>29</v>
      </c>
      <c r="D455" s="145" t="s">
        <v>1623</v>
      </c>
      <c r="E455" s="146" t="s">
        <v>1624</v>
      </c>
      <c r="F455" s="200">
        <v>406581</v>
      </c>
      <c r="G455" s="175" t="s">
        <v>379</v>
      </c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</row>
    <row r="456" spans="1:25" ht="44.25" customHeight="1">
      <c r="A456" s="219" t="s">
        <v>1619</v>
      </c>
      <c r="B456" s="179" t="s">
        <v>34</v>
      </c>
      <c r="C456" s="179" t="s">
        <v>29</v>
      </c>
      <c r="D456" s="179" t="s">
        <v>405</v>
      </c>
      <c r="E456" s="180" t="s">
        <v>26</v>
      </c>
      <c r="F456" s="210" t="s">
        <v>31</v>
      </c>
      <c r="G456" s="181" t="s">
        <v>379</v>
      </c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</row>
    <row r="457" spans="1:25" ht="44.25" customHeight="1">
      <c r="A457" s="219" t="s">
        <v>1620</v>
      </c>
      <c r="B457" s="137" t="s">
        <v>34</v>
      </c>
      <c r="C457" s="137" t="s">
        <v>87</v>
      </c>
      <c r="D457" s="137" t="s">
        <v>511</v>
      </c>
      <c r="E457" s="138" t="s">
        <v>85</v>
      </c>
      <c r="F457" s="198">
        <v>150000</v>
      </c>
      <c r="G457" s="140" t="s">
        <v>434</v>
      </c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</row>
    <row r="458" spans="1:25" ht="44.25" customHeight="1">
      <c r="A458" s="219" t="s">
        <v>1621</v>
      </c>
      <c r="B458" s="137" t="s">
        <v>34</v>
      </c>
      <c r="C458" s="137" t="s">
        <v>690</v>
      </c>
      <c r="D458" s="137" t="s">
        <v>346</v>
      </c>
      <c r="E458" s="138" t="s">
        <v>655</v>
      </c>
      <c r="F458" s="198">
        <v>840000</v>
      </c>
      <c r="G458" s="140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</row>
    <row r="459" spans="1:25" ht="44.25" customHeight="1">
      <c r="A459" s="219" t="s">
        <v>1622</v>
      </c>
      <c r="B459" s="137" t="s">
        <v>34</v>
      </c>
      <c r="C459" s="137" t="s">
        <v>681</v>
      </c>
      <c r="D459" s="137" t="s">
        <v>346</v>
      </c>
      <c r="E459" s="138" t="s">
        <v>655</v>
      </c>
      <c r="F459" s="198">
        <v>50000</v>
      </c>
      <c r="G459" s="140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</row>
    <row r="460" spans="1:25" ht="44.25" customHeight="1">
      <c r="A460" s="219" t="s">
        <v>1625</v>
      </c>
      <c r="B460" s="137" t="s">
        <v>34</v>
      </c>
      <c r="C460" s="137" t="s">
        <v>680</v>
      </c>
      <c r="D460" s="137" t="s">
        <v>346</v>
      </c>
      <c r="E460" s="138" t="s">
        <v>655</v>
      </c>
      <c r="F460" s="198">
        <v>50000</v>
      </c>
      <c r="G460" s="140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</row>
    <row r="461" spans="1:25" ht="44.25" customHeight="1">
      <c r="A461" s="219" t="s">
        <v>1626</v>
      </c>
      <c r="B461" s="137" t="s">
        <v>34</v>
      </c>
      <c r="C461" s="137" t="s">
        <v>679</v>
      </c>
      <c r="D461" s="137" t="s">
        <v>346</v>
      </c>
      <c r="E461" s="138" t="s">
        <v>655</v>
      </c>
      <c r="F461" s="198">
        <v>750000</v>
      </c>
      <c r="G461" s="140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</row>
    <row r="462" spans="1:25" ht="44.25" customHeight="1">
      <c r="A462" s="219" t="s">
        <v>1627</v>
      </c>
      <c r="B462" s="137" t="s">
        <v>34</v>
      </c>
      <c r="C462" s="137" t="s">
        <v>662</v>
      </c>
      <c r="D462" s="137" t="s">
        <v>346</v>
      </c>
      <c r="E462" s="138" t="s">
        <v>661</v>
      </c>
      <c r="F462" s="198">
        <v>600000</v>
      </c>
      <c r="G462" s="140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</row>
    <row r="463" spans="1:25" ht="44.25" customHeight="1">
      <c r="A463" s="219" t="s">
        <v>1628</v>
      </c>
      <c r="B463" s="137" t="s">
        <v>34</v>
      </c>
      <c r="C463" s="137" t="s">
        <v>735</v>
      </c>
      <c r="D463" s="137" t="s">
        <v>736</v>
      </c>
      <c r="E463" s="138" t="s">
        <v>728</v>
      </c>
      <c r="F463" s="198">
        <v>150000</v>
      </c>
      <c r="G463" s="140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</row>
    <row r="464" spans="1:25" ht="44.25" customHeight="1">
      <c r="A464" s="219" t="s">
        <v>1629</v>
      </c>
      <c r="B464" s="137" t="s">
        <v>34</v>
      </c>
      <c r="C464" s="137" t="s">
        <v>737</v>
      </c>
      <c r="D464" s="137" t="s">
        <v>736</v>
      </c>
      <c r="E464" s="138" t="s">
        <v>728</v>
      </c>
      <c r="F464" s="198">
        <v>80000</v>
      </c>
      <c r="G464" s="140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</row>
    <row r="465" spans="1:25" ht="44.25" customHeight="1">
      <c r="A465" s="219" t="s">
        <v>1630</v>
      </c>
      <c r="B465" s="137" t="s">
        <v>34</v>
      </c>
      <c r="C465" s="137" t="s">
        <v>738</v>
      </c>
      <c r="D465" s="137" t="s">
        <v>736</v>
      </c>
      <c r="E465" s="138" t="s">
        <v>728</v>
      </c>
      <c r="F465" s="198">
        <v>120000</v>
      </c>
      <c r="G465" s="140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</row>
    <row r="466" spans="1:25" ht="34.5" customHeight="1">
      <c r="A466" s="219" t="s">
        <v>1631</v>
      </c>
      <c r="B466" s="137" t="s">
        <v>34</v>
      </c>
      <c r="C466" s="137" t="s">
        <v>667</v>
      </c>
      <c r="D466" s="137" t="s">
        <v>666</v>
      </c>
      <c r="E466" s="138" t="s">
        <v>664</v>
      </c>
      <c r="F466" s="198">
        <v>400000</v>
      </c>
      <c r="G466" s="140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</row>
    <row r="467" spans="1:25" ht="34.5" customHeight="1">
      <c r="A467" s="219" t="s">
        <v>1632</v>
      </c>
      <c r="B467" s="137" t="s">
        <v>34</v>
      </c>
      <c r="C467" s="137" t="s">
        <v>668</v>
      </c>
      <c r="D467" s="137" t="s">
        <v>352</v>
      </c>
      <c r="E467" s="138" t="s">
        <v>664</v>
      </c>
      <c r="F467" s="198">
        <v>400000</v>
      </c>
      <c r="G467" s="140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</row>
    <row r="468" spans="1:25" ht="34.5" customHeight="1">
      <c r="A468" s="219" t="s">
        <v>1633</v>
      </c>
      <c r="B468" s="137" t="s">
        <v>34</v>
      </c>
      <c r="C468" s="137" t="s">
        <v>669</v>
      </c>
      <c r="D468" s="137" t="s">
        <v>352</v>
      </c>
      <c r="E468" s="138" t="s">
        <v>664</v>
      </c>
      <c r="F468" s="198">
        <v>20600</v>
      </c>
      <c r="G468" s="140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</row>
    <row r="469" spans="1:25" ht="34.5" customHeight="1">
      <c r="A469" s="219" t="s">
        <v>1634</v>
      </c>
      <c r="B469" s="137" t="s">
        <v>34</v>
      </c>
      <c r="C469" s="137" t="s">
        <v>169</v>
      </c>
      <c r="D469" s="137" t="s">
        <v>352</v>
      </c>
      <c r="E469" s="138" t="s">
        <v>166</v>
      </c>
      <c r="F469" s="198">
        <v>130000</v>
      </c>
      <c r="G469" s="140" t="s">
        <v>380</v>
      </c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</row>
    <row r="470" spans="1:25" ht="34.5" customHeight="1">
      <c r="A470" s="219" t="s">
        <v>1635</v>
      </c>
      <c r="B470" s="145" t="s">
        <v>34</v>
      </c>
      <c r="C470" s="145" t="s">
        <v>117</v>
      </c>
      <c r="D470" s="145" t="s">
        <v>1640</v>
      </c>
      <c r="E470" s="146" t="s">
        <v>166</v>
      </c>
      <c r="F470" s="200" t="s">
        <v>1641</v>
      </c>
      <c r="G470" s="136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</row>
    <row r="471" spans="1:25" ht="34.5" customHeight="1">
      <c r="A471" s="219" t="s">
        <v>1636</v>
      </c>
      <c r="B471" s="145" t="s">
        <v>34</v>
      </c>
      <c r="C471" s="145" t="s">
        <v>1643</v>
      </c>
      <c r="D471" s="145" t="s">
        <v>1644</v>
      </c>
      <c r="E471" s="146" t="s">
        <v>166</v>
      </c>
      <c r="F471" s="200" t="s">
        <v>1001</v>
      </c>
      <c r="G471" s="136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</row>
    <row r="472" spans="1:25" ht="62.25" customHeight="1">
      <c r="A472" s="219" t="s">
        <v>1637</v>
      </c>
      <c r="B472" s="137" t="s">
        <v>34</v>
      </c>
      <c r="C472" s="137" t="s">
        <v>670</v>
      </c>
      <c r="D472" s="137" t="s">
        <v>671</v>
      </c>
      <c r="E472" s="138" t="s">
        <v>19</v>
      </c>
      <c r="F472" s="198">
        <v>450000</v>
      </c>
      <c r="G472" s="140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</row>
    <row r="473" spans="1:25" ht="46.5" customHeight="1">
      <c r="A473" s="219" t="s">
        <v>1638</v>
      </c>
      <c r="B473" s="137" t="s">
        <v>34</v>
      </c>
      <c r="C473" s="137" t="s">
        <v>111</v>
      </c>
      <c r="D473" s="137" t="s">
        <v>407</v>
      </c>
      <c r="E473" s="138" t="s">
        <v>56</v>
      </c>
      <c r="F473" s="198">
        <v>120000</v>
      </c>
      <c r="G473" s="140" t="s">
        <v>380</v>
      </c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</row>
    <row r="474" spans="1:25" ht="34.5" customHeight="1">
      <c r="A474" s="219" t="s">
        <v>1639</v>
      </c>
      <c r="B474" s="137" t="s">
        <v>34</v>
      </c>
      <c r="C474" s="137" t="s">
        <v>23</v>
      </c>
      <c r="D474" s="137" t="s">
        <v>60</v>
      </c>
      <c r="E474" s="138" t="s">
        <v>21</v>
      </c>
      <c r="F474" s="198">
        <v>100000</v>
      </c>
      <c r="G474" s="140" t="s">
        <v>435</v>
      </c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</row>
    <row r="475" spans="1:25" ht="34.5" customHeight="1">
      <c r="A475" s="219" t="s">
        <v>1642</v>
      </c>
      <c r="B475" s="137" t="s">
        <v>34</v>
      </c>
      <c r="C475" s="137" t="s">
        <v>23</v>
      </c>
      <c r="D475" s="137" t="s">
        <v>61</v>
      </c>
      <c r="E475" s="138" t="s">
        <v>21</v>
      </c>
      <c r="F475" s="198">
        <v>100000</v>
      </c>
      <c r="G475" s="140" t="s">
        <v>435</v>
      </c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</row>
    <row r="476" spans="1:25" ht="34.5" customHeight="1">
      <c r="A476" s="219" t="s">
        <v>1645</v>
      </c>
      <c r="B476" s="137" t="s">
        <v>34</v>
      </c>
      <c r="C476" s="137" t="s">
        <v>23</v>
      </c>
      <c r="D476" s="137" t="s">
        <v>62</v>
      </c>
      <c r="E476" s="138" t="s">
        <v>21</v>
      </c>
      <c r="F476" s="198">
        <v>100000</v>
      </c>
      <c r="G476" s="140" t="s">
        <v>435</v>
      </c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</row>
    <row r="477" spans="1:25" ht="34.5" customHeight="1">
      <c r="A477" s="219" t="s">
        <v>1646</v>
      </c>
      <c r="B477" s="137" t="s">
        <v>34</v>
      </c>
      <c r="C477" s="137" t="s">
        <v>699</v>
      </c>
      <c r="D477" s="137" t="s">
        <v>346</v>
      </c>
      <c r="E477" s="138" t="s">
        <v>698</v>
      </c>
      <c r="F477" s="198">
        <v>200000</v>
      </c>
      <c r="G477" s="140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</row>
    <row r="478" spans="1:25" ht="34.5" customHeight="1">
      <c r="A478" s="219" t="s">
        <v>1647</v>
      </c>
      <c r="B478" s="137" t="s">
        <v>34</v>
      </c>
      <c r="C478" s="137" t="s">
        <v>18</v>
      </c>
      <c r="D478" s="137" t="s">
        <v>352</v>
      </c>
      <c r="E478" s="138" t="s">
        <v>20</v>
      </c>
      <c r="F478" s="198">
        <v>50000</v>
      </c>
      <c r="G478" s="140" t="s">
        <v>380</v>
      </c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</row>
    <row r="479" spans="1:25" ht="34.5" customHeight="1">
      <c r="A479" s="219" t="s">
        <v>1648</v>
      </c>
      <c r="B479" s="134" t="s">
        <v>34</v>
      </c>
      <c r="C479" s="183" t="s">
        <v>810</v>
      </c>
      <c r="D479" s="183" t="s">
        <v>352</v>
      </c>
      <c r="E479" s="184" t="s">
        <v>20</v>
      </c>
      <c r="F479" s="211">
        <v>50000</v>
      </c>
      <c r="G479" s="140" t="s">
        <v>380</v>
      </c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</row>
    <row r="480" spans="1:25" ht="37.5" customHeight="1">
      <c r="A480" s="219" t="s">
        <v>1649</v>
      </c>
      <c r="B480" s="137" t="s">
        <v>34</v>
      </c>
      <c r="C480" s="137" t="s">
        <v>87</v>
      </c>
      <c r="D480" s="137" t="s">
        <v>739</v>
      </c>
      <c r="E480" s="138" t="s">
        <v>740</v>
      </c>
      <c r="F480" s="198">
        <v>500000</v>
      </c>
      <c r="G480" s="140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</row>
    <row r="481" spans="1:25" ht="34.5" customHeight="1">
      <c r="A481" s="219" t="s">
        <v>1650</v>
      </c>
      <c r="B481" s="137" t="s">
        <v>34</v>
      </c>
      <c r="C481" s="137" t="s">
        <v>763</v>
      </c>
      <c r="D481" s="137" t="s">
        <v>764</v>
      </c>
      <c r="E481" s="138" t="s">
        <v>759</v>
      </c>
      <c r="F481" s="198">
        <v>390000</v>
      </c>
      <c r="G481" s="140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</row>
    <row r="482" spans="1:25" ht="34.5" customHeight="1">
      <c r="A482" s="219" t="s">
        <v>1651</v>
      </c>
      <c r="B482" s="137" t="s">
        <v>34</v>
      </c>
      <c r="C482" s="137" t="s">
        <v>840</v>
      </c>
      <c r="D482" s="137" t="s">
        <v>352</v>
      </c>
      <c r="E482" s="138" t="s">
        <v>841</v>
      </c>
      <c r="F482" s="198">
        <v>700000</v>
      </c>
      <c r="G482" s="140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</row>
    <row r="483" spans="1:25" ht="34.5" customHeight="1">
      <c r="A483" s="219" t="s">
        <v>1652</v>
      </c>
      <c r="B483" s="134" t="s">
        <v>34</v>
      </c>
      <c r="C483" s="137" t="s">
        <v>198</v>
      </c>
      <c r="D483" s="137" t="s">
        <v>346</v>
      </c>
      <c r="E483" s="138" t="s">
        <v>759</v>
      </c>
      <c r="F483" s="198">
        <v>450000</v>
      </c>
      <c r="G483" s="140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</row>
    <row r="484" spans="1:25" ht="34.5" customHeight="1">
      <c r="A484" s="219" t="s">
        <v>1653</v>
      </c>
      <c r="B484" s="137" t="s">
        <v>34</v>
      </c>
      <c r="C484" s="137" t="s">
        <v>705</v>
      </c>
      <c r="D484" s="137" t="s">
        <v>352</v>
      </c>
      <c r="E484" s="138" t="s">
        <v>178</v>
      </c>
      <c r="F484" s="198">
        <v>500000</v>
      </c>
      <c r="G484" s="140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</row>
    <row r="485" spans="1:25" ht="34.5" customHeight="1">
      <c r="A485" s="219" t="s">
        <v>1654</v>
      </c>
      <c r="B485" s="137" t="s">
        <v>34</v>
      </c>
      <c r="C485" s="137" t="s">
        <v>179</v>
      </c>
      <c r="D485" s="137" t="s">
        <v>352</v>
      </c>
      <c r="E485" s="138" t="s">
        <v>178</v>
      </c>
      <c r="F485" s="198">
        <v>120000</v>
      </c>
      <c r="G485" s="140" t="s">
        <v>379</v>
      </c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</row>
    <row r="486" spans="1:25" ht="34.5" customHeight="1">
      <c r="A486" s="219" t="s">
        <v>1655</v>
      </c>
      <c r="B486" s="137" t="s">
        <v>34</v>
      </c>
      <c r="C486" s="137" t="s">
        <v>248</v>
      </c>
      <c r="D486" s="137" t="s">
        <v>418</v>
      </c>
      <c r="E486" s="138" t="s">
        <v>244</v>
      </c>
      <c r="F486" s="198">
        <v>350000</v>
      </c>
      <c r="G486" s="140" t="s">
        <v>434</v>
      </c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</row>
    <row r="487" spans="1:25" ht="34.5" customHeight="1">
      <c r="A487" s="219" t="s">
        <v>1656</v>
      </c>
      <c r="B487" s="137" t="s">
        <v>34</v>
      </c>
      <c r="C487" s="137" t="s">
        <v>247</v>
      </c>
      <c r="D487" s="137" t="s">
        <v>418</v>
      </c>
      <c r="E487" s="138" t="s">
        <v>244</v>
      </c>
      <c r="F487" s="198">
        <v>170000</v>
      </c>
      <c r="G487" s="140" t="s">
        <v>434</v>
      </c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</row>
    <row r="488" spans="1:25" ht="34.5" customHeight="1">
      <c r="A488" s="219" t="s">
        <v>1657</v>
      </c>
      <c r="B488" s="137" t="s">
        <v>34</v>
      </c>
      <c r="C488" s="137" t="s">
        <v>246</v>
      </c>
      <c r="D488" s="137" t="s">
        <v>418</v>
      </c>
      <c r="E488" s="138" t="s">
        <v>244</v>
      </c>
      <c r="F488" s="198">
        <v>330000</v>
      </c>
      <c r="G488" s="140" t="s">
        <v>434</v>
      </c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</row>
    <row r="489" spans="1:25" ht="34.5" customHeight="1">
      <c r="A489" s="219" t="s">
        <v>1658</v>
      </c>
      <c r="B489" s="137" t="s">
        <v>34</v>
      </c>
      <c r="C489" s="137" t="s">
        <v>245</v>
      </c>
      <c r="D489" s="137" t="s">
        <v>418</v>
      </c>
      <c r="E489" s="138" t="s">
        <v>244</v>
      </c>
      <c r="F489" s="198">
        <v>220000</v>
      </c>
      <c r="G489" s="140" t="s">
        <v>434</v>
      </c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</row>
    <row r="490" spans="1:25" ht="34.5" customHeight="1">
      <c r="A490" s="219" t="s">
        <v>1659</v>
      </c>
      <c r="B490" s="137" t="s">
        <v>34</v>
      </c>
      <c r="C490" s="137" t="s">
        <v>419</v>
      </c>
      <c r="D490" s="137" t="s">
        <v>420</v>
      </c>
      <c r="E490" s="138" t="s">
        <v>250</v>
      </c>
      <c r="F490" s="198">
        <v>298000</v>
      </c>
      <c r="G490" s="140" t="s">
        <v>382</v>
      </c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</row>
    <row r="491" spans="1:25" ht="34.5" customHeight="1">
      <c r="A491" s="219" t="s">
        <v>1660</v>
      </c>
      <c r="B491" s="137" t="s">
        <v>34</v>
      </c>
      <c r="C491" s="137" t="s">
        <v>43</v>
      </c>
      <c r="D491" s="137" t="s">
        <v>544</v>
      </c>
      <c r="E491" s="138" t="s">
        <v>39</v>
      </c>
      <c r="F491" s="198" t="s">
        <v>48</v>
      </c>
      <c r="G491" s="140" t="s">
        <v>434</v>
      </c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</row>
    <row r="492" spans="1:25" ht="34.5" customHeight="1">
      <c r="A492" s="219" t="s">
        <v>1661</v>
      </c>
      <c r="B492" s="137" t="s">
        <v>34</v>
      </c>
      <c r="C492" s="137" t="s">
        <v>507</v>
      </c>
      <c r="D492" s="137" t="s">
        <v>394</v>
      </c>
      <c r="E492" s="138" t="s">
        <v>497</v>
      </c>
      <c r="F492" s="198">
        <v>120000</v>
      </c>
      <c r="G492" s="136" t="s">
        <v>432</v>
      </c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</row>
    <row r="493" spans="1:25" ht="34.5" customHeight="1">
      <c r="A493" s="219" t="s">
        <v>1662</v>
      </c>
      <c r="B493" s="145" t="s">
        <v>34</v>
      </c>
      <c r="C493" s="145" t="s">
        <v>259</v>
      </c>
      <c r="D493" s="145" t="s">
        <v>418</v>
      </c>
      <c r="E493" s="146" t="s">
        <v>260</v>
      </c>
      <c r="F493" s="200">
        <v>45000</v>
      </c>
      <c r="G493" s="140" t="s">
        <v>434</v>
      </c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</row>
    <row r="494" spans="1:25" ht="44.25" customHeight="1">
      <c r="A494" s="219" t="s">
        <v>1663</v>
      </c>
      <c r="B494" s="145" t="s">
        <v>34</v>
      </c>
      <c r="C494" s="145" t="s">
        <v>1580</v>
      </c>
      <c r="D494" s="145" t="s">
        <v>1581</v>
      </c>
      <c r="E494" s="146" t="s">
        <v>1582</v>
      </c>
      <c r="F494" s="200" t="s">
        <v>1583</v>
      </c>
      <c r="G494" s="140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</row>
    <row r="495" spans="1:25" ht="40.5" customHeight="1">
      <c r="A495" s="219" t="s">
        <v>1664</v>
      </c>
      <c r="B495" s="137" t="s">
        <v>34</v>
      </c>
      <c r="C495" s="137" t="s">
        <v>262</v>
      </c>
      <c r="D495" s="137" t="s">
        <v>418</v>
      </c>
      <c r="E495" s="138" t="s">
        <v>261</v>
      </c>
      <c r="F495" s="198">
        <v>315507</v>
      </c>
      <c r="G495" s="140" t="s">
        <v>434</v>
      </c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</row>
    <row r="496" spans="1:25" ht="40.5" customHeight="1">
      <c r="A496" s="219" t="s">
        <v>1665</v>
      </c>
      <c r="B496" s="137" t="s">
        <v>34</v>
      </c>
      <c r="C496" s="137" t="s">
        <v>88</v>
      </c>
      <c r="D496" s="137" t="s">
        <v>409</v>
      </c>
      <c r="E496" s="138" t="s">
        <v>108</v>
      </c>
      <c r="F496" s="198">
        <v>100000</v>
      </c>
      <c r="G496" s="140" t="s">
        <v>434</v>
      </c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</row>
    <row r="497" spans="1:25" ht="40.5" customHeight="1">
      <c r="A497" s="219" t="s">
        <v>1666</v>
      </c>
      <c r="B497" s="137" t="s">
        <v>34</v>
      </c>
      <c r="C497" s="137" t="s">
        <v>87</v>
      </c>
      <c r="D497" s="137" t="s">
        <v>545</v>
      </c>
      <c r="E497" s="138" t="s">
        <v>108</v>
      </c>
      <c r="F497" s="198">
        <v>500000</v>
      </c>
      <c r="G497" s="140" t="s">
        <v>434</v>
      </c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</row>
    <row r="498" spans="1:25" ht="40.5" customHeight="1">
      <c r="A498" s="219" t="s">
        <v>1667</v>
      </c>
      <c r="B498" s="137" t="s">
        <v>34</v>
      </c>
      <c r="C498" s="137" t="s">
        <v>29</v>
      </c>
      <c r="D498" s="137" t="s">
        <v>405</v>
      </c>
      <c r="E498" s="138" t="s">
        <v>745</v>
      </c>
      <c r="F498" s="198">
        <v>100000</v>
      </c>
      <c r="G498" s="140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</row>
    <row r="499" spans="1:25" ht="40.5" customHeight="1">
      <c r="A499" s="219" t="s">
        <v>1668</v>
      </c>
      <c r="B499" s="137" t="s">
        <v>34</v>
      </c>
      <c r="C499" s="137" t="s">
        <v>766</v>
      </c>
      <c r="D499" s="137" t="s">
        <v>418</v>
      </c>
      <c r="E499" s="138" t="s">
        <v>765</v>
      </c>
      <c r="F499" s="198">
        <v>30000</v>
      </c>
      <c r="G499" s="140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</row>
    <row r="500" spans="1:25" ht="50.25" customHeight="1">
      <c r="A500" s="219" t="s">
        <v>1669</v>
      </c>
      <c r="B500" s="137" t="s">
        <v>34</v>
      </c>
      <c r="C500" s="137" t="s">
        <v>87</v>
      </c>
      <c r="D500" s="137" t="s">
        <v>776</v>
      </c>
      <c r="E500" s="138" t="s">
        <v>273</v>
      </c>
      <c r="F500" s="198">
        <v>3000000</v>
      </c>
      <c r="G500" s="140" t="s">
        <v>382</v>
      </c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</row>
    <row r="501" spans="1:25" ht="40.5" customHeight="1">
      <c r="A501" s="219" t="s">
        <v>1670</v>
      </c>
      <c r="B501" s="134" t="s">
        <v>34</v>
      </c>
      <c r="C501" s="134" t="s">
        <v>672</v>
      </c>
      <c r="D501" s="134" t="s">
        <v>704</v>
      </c>
      <c r="E501" s="135" t="s">
        <v>673</v>
      </c>
      <c r="F501" s="212">
        <v>800000</v>
      </c>
      <c r="G501" s="140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</row>
    <row r="502" spans="1:25" ht="40.5" customHeight="1">
      <c r="A502" s="219" t="s">
        <v>1671</v>
      </c>
      <c r="B502" s="137" t="s">
        <v>34</v>
      </c>
      <c r="C502" s="137" t="s">
        <v>674</v>
      </c>
      <c r="D502" s="137" t="s">
        <v>704</v>
      </c>
      <c r="E502" s="138" t="s">
        <v>673</v>
      </c>
      <c r="F502" s="208">
        <v>2100000</v>
      </c>
      <c r="G502" s="140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</row>
    <row r="503" spans="1:25" ht="40.5" customHeight="1">
      <c r="A503" s="219" t="s">
        <v>1672</v>
      </c>
      <c r="B503" s="137" t="s">
        <v>34</v>
      </c>
      <c r="C503" s="137" t="s">
        <v>702</v>
      </c>
      <c r="D503" s="137" t="s">
        <v>418</v>
      </c>
      <c r="E503" s="138" t="s">
        <v>703</v>
      </c>
      <c r="F503" s="208">
        <v>150000</v>
      </c>
      <c r="G503" s="140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</row>
    <row r="504" spans="1:25" ht="40.5" customHeight="1">
      <c r="A504" s="219" t="s">
        <v>1673</v>
      </c>
      <c r="B504" s="137" t="s">
        <v>34</v>
      </c>
      <c r="C504" s="137" t="s">
        <v>700</v>
      </c>
      <c r="D504" s="137" t="s">
        <v>418</v>
      </c>
      <c r="E504" s="138" t="s">
        <v>701</v>
      </c>
      <c r="F504" s="208">
        <v>300000</v>
      </c>
      <c r="G504" s="140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</row>
    <row r="505" spans="1:25" ht="40.5" customHeight="1">
      <c r="A505" s="219" t="s">
        <v>1674</v>
      </c>
      <c r="B505" s="137" t="s">
        <v>34</v>
      </c>
      <c r="C505" s="137" t="s">
        <v>678</v>
      </c>
      <c r="D505" s="137" t="s">
        <v>418</v>
      </c>
      <c r="E505" s="138" t="s">
        <v>677</v>
      </c>
      <c r="F505" s="208">
        <v>400000</v>
      </c>
      <c r="G505" s="140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</row>
    <row r="506" spans="1:25" ht="40.5" customHeight="1">
      <c r="A506" s="219" t="s">
        <v>1675</v>
      </c>
      <c r="B506" s="137" t="s">
        <v>34</v>
      </c>
      <c r="C506" s="137" t="s">
        <v>827</v>
      </c>
      <c r="D506" s="137" t="s">
        <v>825</v>
      </c>
      <c r="E506" s="138" t="s">
        <v>826</v>
      </c>
      <c r="F506" s="208">
        <v>90000</v>
      </c>
      <c r="G506" s="140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</row>
    <row r="507" spans="1:25" ht="34.5" customHeight="1">
      <c r="A507" s="219" t="s">
        <v>1676</v>
      </c>
      <c r="B507" s="137" t="s">
        <v>34</v>
      </c>
      <c r="C507" s="137" t="s">
        <v>824</v>
      </c>
      <c r="D507" s="137" t="s">
        <v>825</v>
      </c>
      <c r="E507" s="138" t="s">
        <v>368</v>
      </c>
      <c r="F507" s="208">
        <v>70000</v>
      </c>
      <c r="G507" s="140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</row>
    <row r="508" spans="1:25" ht="65.25" customHeight="1">
      <c r="A508" s="219" t="s">
        <v>1677</v>
      </c>
      <c r="B508" s="137" t="s">
        <v>34</v>
      </c>
      <c r="C508" s="137" t="s">
        <v>675</v>
      </c>
      <c r="D508" s="137" t="s">
        <v>676</v>
      </c>
      <c r="E508" s="138" t="s">
        <v>677</v>
      </c>
      <c r="F508" s="208">
        <v>500000</v>
      </c>
      <c r="G508" s="140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</row>
    <row r="509" spans="1:25" ht="51.75" customHeight="1">
      <c r="A509" s="219" t="s">
        <v>1678</v>
      </c>
      <c r="B509" s="137" t="s">
        <v>34</v>
      </c>
      <c r="C509" s="137" t="s">
        <v>548</v>
      </c>
      <c r="D509" s="137" t="s">
        <v>552</v>
      </c>
      <c r="E509" s="138" t="s">
        <v>551</v>
      </c>
      <c r="F509" s="198">
        <v>700000</v>
      </c>
      <c r="G509" s="136" t="s">
        <v>433</v>
      </c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</row>
    <row r="510" spans="1:25" ht="51.75" customHeight="1">
      <c r="A510" s="219" t="s">
        <v>1679</v>
      </c>
      <c r="B510" s="137" t="s">
        <v>34</v>
      </c>
      <c r="C510" s="137" t="s">
        <v>549</v>
      </c>
      <c r="D510" s="137" t="s">
        <v>553</v>
      </c>
      <c r="E510" s="138" t="s">
        <v>551</v>
      </c>
      <c r="F510" s="198">
        <v>100000</v>
      </c>
      <c r="G510" s="136" t="s">
        <v>433</v>
      </c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</row>
    <row r="511" spans="1:25" ht="51.75" customHeight="1">
      <c r="A511" s="219" t="s">
        <v>1680</v>
      </c>
      <c r="B511" s="137" t="s">
        <v>34</v>
      </c>
      <c r="C511" s="137" t="s">
        <v>550</v>
      </c>
      <c r="D511" s="137" t="s">
        <v>554</v>
      </c>
      <c r="E511" s="138" t="s">
        <v>551</v>
      </c>
      <c r="F511" s="198">
        <v>80000</v>
      </c>
      <c r="G511" s="136" t="s">
        <v>433</v>
      </c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</row>
    <row r="512" spans="1:25" ht="40.5" customHeight="1">
      <c r="A512" s="219" t="s">
        <v>1681</v>
      </c>
      <c r="B512" s="137" t="s">
        <v>34</v>
      </c>
      <c r="C512" s="137" t="s">
        <v>29</v>
      </c>
      <c r="D512" s="137" t="s">
        <v>405</v>
      </c>
      <c r="E512" s="138" t="s">
        <v>754</v>
      </c>
      <c r="F512" s="198">
        <v>100000</v>
      </c>
      <c r="G512" s="136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</row>
    <row r="513" spans="1:25" ht="40.5" customHeight="1">
      <c r="A513" s="219" t="s">
        <v>1682</v>
      </c>
      <c r="B513" s="137" t="s">
        <v>34</v>
      </c>
      <c r="C513" s="137" t="s">
        <v>8</v>
      </c>
      <c r="D513" s="137" t="s">
        <v>397</v>
      </c>
      <c r="E513" s="138" t="s">
        <v>17</v>
      </c>
      <c r="F513" s="198">
        <v>4000000</v>
      </c>
      <c r="G513" s="136" t="s">
        <v>434</v>
      </c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</row>
    <row r="514" spans="1:25" ht="40.5" customHeight="1">
      <c r="A514" s="219" t="s">
        <v>1683</v>
      </c>
      <c r="B514" s="137" t="s">
        <v>34</v>
      </c>
      <c r="C514" s="137" t="s">
        <v>9</v>
      </c>
      <c r="D514" s="137" t="s">
        <v>396</v>
      </c>
      <c r="E514" s="138" t="s">
        <v>17</v>
      </c>
      <c r="F514" s="198">
        <v>4000000</v>
      </c>
      <c r="G514" s="136" t="s">
        <v>380</v>
      </c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</row>
    <row r="515" spans="1:25" ht="40.5" customHeight="1">
      <c r="A515" s="219" t="s">
        <v>1684</v>
      </c>
      <c r="B515" s="137" t="s">
        <v>34</v>
      </c>
      <c r="C515" s="137" t="s">
        <v>14</v>
      </c>
      <c r="D515" s="137" t="s">
        <v>404</v>
      </c>
      <c r="E515" s="138" t="s">
        <v>17</v>
      </c>
      <c r="F515" s="198">
        <v>300000</v>
      </c>
      <c r="G515" s="136" t="s">
        <v>380</v>
      </c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</row>
    <row r="516" spans="1:25" ht="40.5" customHeight="1">
      <c r="A516" s="219" t="s">
        <v>1685</v>
      </c>
      <c r="B516" s="137" t="s">
        <v>34</v>
      </c>
      <c r="C516" s="137" t="s">
        <v>395</v>
      </c>
      <c r="D516" s="137" t="s">
        <v>400</v>
      </c>
      <c r="E516" s="138" t="s">
        <v>17</v>
      </c>
      <c r="F516" s="198">
        <v>2000000</v>
      </c>
      <c r="G516" s="136" t="s">
        <v>379</v>
      </c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</row>
    <row r="517" spans="1:25" ht="40.5" customHeight="1">
      <c r="A517" s="219" t="s">
        <v>1686</v>
      </c>
      <c r="B517" s="137" t="s">
        <v>34</v>
      </c>
      <c r="C517" s="137" t="s">
        <v>10</v>
      </c>
      <c r="D517" s="137" t="s">
        <v>402</v>
      </c>
      <c r="E517" s="138" t="s">
        <v>17</v>
      </c>
      <c r="F517" s="198">
        <v>700000</v>
      </c>
      <c r="G517" s="136" t="s">
        <v>433</v>
      </c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</row>
    <row r="518" spans="1:25" ht="40.5" customHeight="1">
      <c r="A518" s="219" t="s">
        <v>1687</v>
      </c>
      <c r="B518" s="145" t="s">
        <v>34</v>
      </c>
      <c r="C518" s="145" t="s">
        <v>1692</v>
      </c>
      <c r="D518" s="145" t="s">
        <v>398</v>
      </c>
      <c r="E518" s="146" t="s">
        <v>17</v>
      </c>
      <c r="F518" s="200" t="s">
        <v>1693</v>
      </c>
      <c r="G518" s="136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</row>
    <row r="519" spans="1:25" ht="40.5" customHeight="1">
      <c r="A519" s="219" t="s">
        <v>1688</v>
      </c>
      <c r="B519" s="137" t="s">
        <v>34</v>
      </c>
      <c r="C519" s="137" t="s">
        <v>16</v>
      </c>
      <c r="D519" s="137" t="s">
        <v>403</v>
      </c>
      <c r="E519" s="138" t="s">
        <v>17</v>
      </c>
      <c r="F519" s="198">
        <v>400000</v>
      </c>
      <c r="G519" s="136" t="s">
        <v>380</v>
      </c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</row>
    <row r="520" spans="1:25" ht="40.5" customHeight="1">
      <c r="A520" s="219" t="s">
        <v>1689</v>
      </c>
      <c r="B520" s="137" t="s">
        <v>34</v>
      </c>
      <c r="C520" s="137" t="s">
        <v>12</v>
      </c>
      <c r="D520" s="137" t="s">
        <v>401</v>
      </c>
      <c r="E520" s="138" t="s">
        <v>17</v>
      </c>
      <c r="F520" s="198">
        <v>400000</v>
      </c>
      <c r="G520" s="136" t="s">
        <v>381</v>
      </c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</row>
    <row r="521" spans="1:25" ht="40.5" customHeight="1">
      <c r="A521" s="219" t="s">
        <v>1690</v>
      </c>
      <c r="B521" s="137" t="s">
        <v>34</v>
      </c>
      <c r="C521" s="137" t="s">
        <v>13</v>
      </c>
      <c r="D521" s="137" t="s">
        <v>398</v>
      </c>
      <c r="E521" s="138" t="s">
        <v>17</v>
      </c>
      <c r="F521" s="198">
        <v>300000</v>
      </c>
      <c r="G521" s="136" t="s">
        <v>433</v>
      </c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</row>
    <row r="522" spans="1:25" ht="40.5" customHeight="1">
      <c r="A522" s="219" t="s">
        <v>1691</v>
      </c>
      <c r="B522" s="137" t="s">
        <v>34</v>
      </c>
      <c r="C522" s="137" t="s">
        <v>15</v>
      </c>
      <c r="D522" s="137" t="s">
        <v>399</v>
      </c>
      <c r="E522" s="138" t="s">
        <v>17</v>
      </c>
      <c r="F522" s="198">
        <v>500000</v>
      </c>
      <c r="G522" s="136" t="s">
        <v>380</v>
      </c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</row>
    <row r="523" spans="1:25" ht="40.5" customHeight="1">
      <c r="A523" s="219" t="s">
        <v>1694</v>
      </c>
      <c r="B523" s="137" t="s">
        <v>34</v>
      </c>
      <c r="C523" s="137" t="s">
        <v>11</v>
      </c>
      <c r="D523" s="137" t="s">
        <v>394</v>
      </c>
      <c r="E523" s="138" t="s">
        <v>17</v>
      </c>
      <c r="F523" s="198">
        <v>800000</v>
      </c>
      <c r="G523" s="136" t="s">
        <v>379</v>
      </c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</row>
    <row r="524" spans="1:25" ht="33" customHeight="1">
      <c r="A524" s="219" t="s">
        <v>1695</v>
      </c>
      <c r="B524" s="145" t="s">
        <v>34</v>
      </c>
      <c r="C524" s="145" t="s">
        <v>259</v>
      </c>
      <c r="D524" s="145" t="s">
        <v>1700</v>
      </c>
      <c r="E524" s="146" t="s">
        <v>1701</v>
      </c>
      <c r="F524" s="200">
        <v>500000</v>
      </c>
      <c r="G524" s="140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</row>
    <row r="525" spans="1:25" ht="33" customHeight="1">
      <c r="A525" s="219" t="s">
        <v>1696</v>
      </c>
      <c r="B525" s="145" t="s">
        <v>34</v>
      </c>
      <c r="C525" s="145" t="s">
        <v>259</v>
      </c>
      <c r="D525" s="145" t="s">
        <v>1703</v>
      </c>
      <c r="E525" s="146" t="s">
        <v>1701</v>
      </c>
      <c r="F525" s="200">
        <v>300000</v>
      </c>
      <c r="G525" s="140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</row>
    <row r="526" spans="1:25" ht="33" customHeight="1">
      <c r="A526" s="219" t="s">
        <v>1697</v>
      </c>
      <c r="B526" s="145" t="s">
        <v>34</v>
      </c>
      <c r="C526" s="145" t="s">
        <v>259</v>
      </c>
      <c r="D526" s="145" t="s">
        <v>1705</v>
      </c>
      <c r="E526" s="146" t="s">
        <v>1701</v>
      </c>
      <c r="F526" s="200">
        <v>500000</v>
      </c>
      <c r="G526" s="140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</row>
    <row r="527" spans="1:25" ht="41.25" customHeight="1">
      <c r="A527" s="219" t="s">
        <v>1698</v>
      </c>
      <c r="B527" s="145" t="s">
        <v>34</v>
      </c>
      <c r="C527" s="145" t="s">
        <v>1707</v>
      </c>
      <c r="D527" s="145" t="s">
        <v>1708</v>
      </c>
      <c r="E527" s="146" t="s">
        <v>996</v>
      </c>
      <c r="F527" s="200" t="s">
        <v>1005</v>
      </c>
      <c r="G527" s="140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</row>
    <row r="528" spans="1:25" ht="33" customHeight="1">
      <c r="A528" s="219" t="s">
        <v>1699</v>
      </c>
      <c r="B528" s="145" t="s">
        <v>34</v>
      </c>
      <c r="C528" s="145" t="s">
        <v>1707</v>
      </c>
      <c r="D528" s="145" t="s">
        <v>1710</v>
      </c>
      <c r="E528" s="146" t="s">
        <v>996</v>
      </c>
      <c r="F528" s="200" t="s">
        <v>1380</v>
      </c>
      <c r="G528" s="140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</row>
    <row r="529" spans="1:25" ht="33" customHeight="1">
      <c r="A529" s="219" t="s">
        <v>1702</v>
      </c>
      <c r="B529" s="145" t="s">
        <v>1712</v>
      </c>
      <c r="C529" s="145" t="s">
        <v>1713</v>
      </c>
      <c r="D529" s="145" t="s">
        <v>352</v>
      </c>
      <c r="E529" s="146" t="s">
        <v>1000</v>
      </c>
      <c r="F529" s="200" t="s">
        <v>1380</v>
      </c>
      <c r="G529" s="140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</row>
    <row r="530" spans="1:25" ht="33" customHeight="1">
      <c r="A530" s="219" t="s">
        <v>1704</v>
      </c>
      <c r="B530" s="145" t="s">
        <v>1712</v>
      </c>
      <c r="C530" s="145" t="s">
        <v>1715</v>
      </c>
      <c r="D530" s="145" t="s">
        <v>352</v>
      </c>
      <c r="E530" s="146" t="s">
        <v>1000</v>
      </c>
      <c r="F530" s="200" t="s">
        <v>957</v>
      </c>
      <c r="G530" s="140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</row>
    <row r="531" spans="1:25" ht="33" customHeight="1">
      <c r="A531" s="219" t="s">
        <v>1706</v>
      </c>
      <c r="B531" s="145" t="s">
        <v>1717</v>
      </c>
      <c r="C531" s="145" t="s">
        <v>1718</v>
      </c>
      <c r="D531" s="145" t="s">
        <v>352</v>
      </c>
      <c r="E531" s="146" t="s">
        <v>366</v>
      </c>
      <c r="F531" s="200" t="s">
        <v>1127</v>
      </c>
      <c r="G531" s="140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</row>
    <row r="532" spans="1:25" ht="33" customHeight="1">
      <c r="A532" s="219" t="s">
        <v>1709</v>
      </c>
      <c r="B532" s="145" t="s">
        <v>1717</v>
      </c>
      <c r="C532" s="145" t="s">
        <v>87</v>
      </c>
      <c r="D532" s="145" t="s">
        <v>1720</v>
      </c>
      <c r="E532" s="146" t="s">
        <v>1144</v>
      </c>
      <c r="F532" s="200" t="s">
        <v>939</v>
      </c>
      <c r="G532" s="140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</row>
    <row r="533" spans="1:25" ht="33" customHeight="1">
      <c r="A533" s="219" t="s">
        <v>1711</v>
      </c>
      <c r="B533" s="167" t="s">
        <v>793</v>
      </c>
      <c r="C533" s="145" t="s">
        <v>1722</v>
      </c>
      <c r="D533" s="145" t="s">
        <v>352</v>
      </c>
      <c r="E533" s="146" t="s">
        <v>1008</v>
      </c>
      <c r="F533" s="200" t="s">
        <v>939</v>
      </c>
      <c r="G533" s="140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</row>
    <row r="534" spans="1:25" ht="33" customHeight="1">
      <c r="A534" s="219" t="s">
        <v>1714</v>
      </c>
      <c r="B534" s="167" t="s">
        <v>793</v>
      </c>
      <c r="C534" s="145" t="s">
        <v>1724</v>
      </c>
      <c r="D534" s="145" t="s">
        <v>352</v>
      </c>
      <c r="E534" s="146" t="s">
        <v>1008</v>
      </c>
      <c r="F534" s="200" t="s">
        <v>939</v>
      </c>
      <c r="G534" s="140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</row>
    <row r="535" spans="1:25" ht="33" customHeight="1">
      <c r="A535" s="219" t="s">
        <v>1716</v>
      </c>
      <c r="B535" s="167" t="s">
        <v>793</v>
      </c>
      <c r="C535" s="145" t="s">
        <v>1726</v>
      </c>
      <c r="D535" s="145" t="s">
        <v>352</v>
      </c>
      <c r="E535" s="146" t="s">
        <v>1008</v>
      </c>
      <c r="F535" s="200" t="s">
        <v>939</v>
      </c>
      <c r="G535" s="140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</row>
    <row r="536" spans="1:25" ht="33" customHeight="1">
      <c r="A536" s="219" t="s">
        <v>1719</v>
      </c>
      <c r="B536" s="167" t="s">
        <v>793</v>
      </c>
      <c r="C536" s="145" t="s">
        <v>1728</v>
      </c>
      <c r="D536" s="145" t="s">
        <v>1728</v>
      </c>
      <c r="E536" s="146" t="s">
        <v>1017</v>
      </c>
      <c r="F536" s="200" t="s">
        <v>1729</v>
      </c>
      <c r="G536" s="140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</row>
    <row r="537" spans="1:25" ht="73.5" customHeight="1">
      <c r="A537" s="219" t="s">
        <v>1721</v>
      </c>
      <c r="B537" s="167" t="s">
        <v>793</v>
      </c>
      <c r="C537" s="145" t="s">
        <v>1731</v>
      </c>
      <c r="D537" s="145" t="s">
        <v>1732</v>
      </c>
      <c r="E537" s="146" t="s">
        <v>1017</v>
      </c>
      <c r="F537" s="200" t="s">
        <v>1013</v>
      </c>
      <c r="G537" s="140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</row>
    <row r="538" spans="1:25" ht="39" customHeight="1">
      <c r="A538" s="219" t="s">
        <v>1723</v>
      </c>
      <c r="B538" s="167" t="s">
        <v>793</v>
      </c>
      <c r="C538" s="145" t="s">
        <v>1734</v>
      </c>
      <c r="D538" s="145" t="s">
        <v>1735</v>
      </c>
      <c r="E538" s="146" t="s">
        <v>1736</v>
      </c>
      <c r="F538" s="209">
        <v>180000</v>
      </c>
      <c r="G538" s="176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</row>
    <row r="539" spans="1:25" ht="39" customHeight="1">
      <c r="A539" s="219" t="s">
        <v>1725</v>
      </c>
      <c r="B539" s="167" t="s">
        <v>793</v>
      </c>
      <c r="C539" s="145" t="s">
        <v>1738</v>
      </c>
      <c r="D539" s="145" t="s">
        <v>1739</v>
      </c>
      <c r="E539" s="146" t="s">
        <v>1025</v>
      </c>
      <c r="F539" s="209">
        <v>200000</v>
      </c>
      <c r="G539" s="176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</row>
    <row r="540" spans="1:25" ht="39.75" customHeight="1">
      <c r="A540" s="219" t="s">
        <v>1727</v>
      </c>
      <c r="B540" s="167" t="s">
        <v>793</v>
      </c>
      <c r="C540" s="145" t="s">
        <v>1741</v>
      </c>
      <c r="D540" s="145" t="s">
        <v>1742</v>
      </c>
      <c r="E540" s="146" t="s">
        <v>894</v>
      </c>
      <c r="F540" s="200" t="s">
        <v>1743</v>
      </c>
      <c r="G540" s="141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</row>
    <row r="541" spans="1:25" ht="51.75" customHeight="1">
      <c r="A541" s="219" t="s">
        <v>1730</v>
      </c>
      <c r="B541" s="167" t="s">
        <v>793</v>
      </c>
      <c r="C541" s="145" t="s">
        <v>1745</v>
      </c>
      <c r="D541" s="145" t="s">
        <v>1746</v>
      </c>
      <c r="E541" s="146" t="s">
        <v>894</v>
      </c>
      <c r="F541" s="200" t="s">
        <v>1264</v>
      </c>
      <c r="G541" s="141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</row>
    <row r="542" spans="1:25" ht="30" customHeight="1">
      <c r="A542" s="219" t="s">
        <v>1733</v>
      </c>
      <c r="B542" s="167" t="s">
        <v>793</v>
      </c>
      <c r="C542" s="145" t="s">
        <v>1748</v>
      </c>
      <c r="D542" s="145" t="s">
        <v>352</v>
      </c>
      <c r="E542" s="146" t="s">
        <v>1749</v>
      </c>
      <c r="F542" s="209" t="s">
        <v>1750</v>
      </c>
      <c r="G542" s="176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</row>
    <row r="543" spans="1:25" ht="30.75" customHeight="1">
      <c r="A543" s="219" t="s">
        <v>1737</v>
      </c>
      <c r="B543" s="167" t="s">
        <v>793</v>
      </c>
      <c r="C543" s="145" t="s">
        <v>1752</v>
      </c>
      <c r="D543" s="145" t="s">
        <v>352</v>
      </c>
      <c r="E543" s="146" t="s">
        <v>1753</v>
      </c>
      <c r="F543" s="209" t="s">
        <v>1380</v>
      </c>
      <c r="G543" s="177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</row>
    <row r="544" spans="1:25" ht="30" customHeight="1">
      <c r="A544" s="219" t="s">
        <v>1740</v>
      </c>
      <c r="B544" s="167" t="s">
        <v>793</v>
      </c>
      <c r="C544" s="145" t="s">
        <v>1755</v>
      </c>
      <c r="D544" s="145" t="s">
        <v>1756</v>
      </c>
      <c r="E544" s="146" t="s">
        <v>1757</v>
      </c>
      <c r="F544" s="209" t="s">
        <v>1758</v>
      </c>
      <c r="G544" s="177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</row>
    <row r="545" spans="1:25" ht="12.75" customHeight="1">
      <c r="A545" s="219" t="s">
        <v>1744</v>
      </c>
      <c r="B545" s="137" t="s">
        <v>284</v>
      </c>
      <c r="C545" s="137" t="s">
        <v>170</v>
      </c>
      <c r="D545" s="137" t="s">
        <v>175</v>
      </c>
      <c r="E545" s="138" t="s">
        <v>174</v>
      </c>
      <c r="F545" s="198">
        <v>5000</v>
      </c>
      <c r="G545" s="140" t="s">
        <v>380</v>
      </c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</row>
    <row r="546" spans="1:25" ht="12.75" customHeight="1">
      <c r="A546" s="219" t="s">
        <v>1747</v>
      </c>
      <c r="B546" s="137" t="s">
        <v>284</v>
      </c>
      <c r="C546" s="143" t="s">
        <v>692</v>
      </c>
      <c r="D546" s="143" t="s">
        <v>133</v>
      </c>
      <c r="E546" s="144" t="s">
        <v>655</v>
      </c>
      <c r="F546" s="199">
        <v>50000</v>
      </c>
      <c r="G546" s="140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</row>
    <row r="547" spans="1:25" ht="12.75" customHeight="1">
      <c r="A547" s="219" t="s">
        <v>1751</v>
      </c>
      <c r="B547" s="137" t="s">
        <v>284</v>
      </c>
      <c r="C547" s="137" t="s">
        <v>170</v>
      </c>
      <c r="D547" s="137" t="s">
        <v>175</v>
      </c>
      <c r="E547" s="138" t="s">
        <v>759</v>
      </c>
      <c r="F547" s="198">
        <v>4000</v>
      </c>
      <c r="G547" s="140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</row>
    <row r="548" spans="1:25" ht="12.75" customHeight="1">
      <c r="A548" s="219" t="s">
        <v>1754</v>
      </c>
      <c r="B548" s="137" t="s">
        <v>284</v>
      </c>
      <c r="C548" s="137" t="s">
        <v>508</v>
      </c>
      <c r="D548" s="137" t="s">
        <v>509</v>
      </c>
      <c r="E548" s="138" t="s">
        <v>497</v>
      </c>
      <c r="F548" s="198">
        <v>62000</v>
      </c>
      <c r="G548" s="140" t="s">
        <v>432</v>
      </c>
      <c r="H548" s="129"/>
      <c r="I548" s="129"/>
      <c r="J548" s="129" t="s">
        <v>567</v>
      </c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</row>
    <row r="549" spans="1:25" ht="12.75" customHeight="1">
      <c r="A549" s="219" t="s">
        <v>1759</v>
      </c>
      <c r="B549" s="137" t="s">
        <v>284</v>
      </c>
      <c r="C549" s="137" t="s">
        <v>1764</v>
      </c>
      <c r="D549" s="137" t="s">
        <v>509</v>
      </c>
      <c r="E549" s="138" t="s">
        <v>719</v>
      </c>
      <c r="F549" s="198">
        <v>100000</v>
      </c>
      <c r="G549" s="140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</row>
    <row r="550" spans="1:25" ht="12.75" customHeight="1">
      <c r="A550" s="219" t="s">
        <v>1760</v>
      </c>
      <c r="B550" s="137" t="s">
        <v>81</v>
      </c>
      <c r="C550" s="137" t="s">
        <v>205</v>
      </c>
      <c r="D550" s="137" t="s">
        <v>416</v>
      </c>
      <c r="E550" s="138" t="s">
        <v>200</v>
      </c>
      <c r="F550" s="198">
        <v>500000</v>
      </c>
      <c r="G550" s="140" t="s">
        <v>379</v>
      </c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</row>
    <row r="551" spans="1:25" ht="12.75" customHeight="1">
      <c r="A551" s="219" t="s">
        <v>1761</v>
      </c>
      <c r="B551" s="137" t="s">
        <v>81</v>
      </c>
      <c r="C551" s="137" t="s">
        <v>88</v>
      </c>
      <c r="D551" s="137" t="s">
        <v>546</v>
      </c>
      <c r="E551" s="138" t="s">
        <v>85</v>
      </c>
      <c r="F551" s="198">
        <v>40000</v>
      </c>
      <c r="G551" s="140" t="s">
        <v>434</v>
      </c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</row>
    <row r="552" spans="1:25" ht="12.75" customHeight="1">
      <c r="A552" s="219" t="s">
        <v>1762</v>
      </c>
      <c r="B552" s="137" t="s">
        <v>81</v>
      </c>
      <c r="C552" s="137" t="s">
        <v>172</v>
      </c>
      <c r="D552" s="137" t="s">
        <v>547</v>
      </c>
      <c r="E552" s="138" t="s">
        <v>174</v>
      </c>
      <c r="F552" s="198">
        <v>200000</v>
      </c>
      <c r="G552" s="140" t="s">
        <v>380</v>
      </c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</row>
    <row r="553" spans="1:25" ht="12.75" customHeight="1">
      <c r="A553" s="219" t="s">
        <v>1763</v>
      </c>
      <c r="B553" s="137" t="s">
        <v>81</v>
      </c>
      <c r="C553" s="137" t="s">
        <v>171</v>
      </c>
      <c r="D553" s="137" t="s">
        <v>176</v>
      </c>
      <c r="E553" s="138" t="s">
        <v>174</v>
      </c>
      <c r="F553" s="198">
        <v>1300000</v>
      </c>
      <c r="G553" s="140" t="s">
        <v>380</v>
      </c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</row>
    <row r="554" spans="1:25" ht="12.75" customHeight="1">
      <c r="A554" s="219" t="s">
        <v>1765</v>
      </c>
      <c r="B554" s="143" t="s">
        <v>81</v>
      </c>
      <c r="C554" s="143" t="s">
        <v>846</v>
      </c>
      <c r="D554" s="143" t="s">
        <v>352</v>
      </c>
      <c r="E554" s="144" t="s">
        <v>843</v>
      </c>
      <c r="F554" s="199">
        <v>1500000</v>
      </c>
      <c r="G554" s="140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</row>
    <row r="555" spans="1:25" ht="12.75" customHeight="1">
      <c r="A555" s="219" t="s">
        <v>1766</v>
      </c>
      <c r="B555" s="143" t="s">
        <v>81</v>
      </c>
      <c r="C555" s="143" t="s">
        <v>217</v>
      </c>
      <c r="D555" s="143" t="s">
        <v>218</v>
      </c>
      <c r="E555" s="144" t="s">
        <v>219</v>
      </c>
      <c r="F555" s="199">
        <v>813000</v>
      </c>
      <c r="G555" s="136" t="s">
        <v>434</v>
      </c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</row>
    <row r="556" spans="1:25" ht="12.75" customHeight="1" thickBot="1">
      <c r="A556" s="223" t="s">
        <v>1767</v>
      </c>
      <c r="B556" s="213" t="s">
        <v>81</v>
      </c>
      <c r="C556" s="213" t="s">
        <v>753</v>
      </c>
      <c r="D556" s="213" t="s">
        <v>547</v>
      </c>
      <c r="E556" s="214" t="s">
        <v>728</v>
      </c>
      <c r="F556" s="215">
        <v>90000</v>
      </c>
      <c r="G556" s="176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</row>
    <row r="557" spans="1:25" ht="12.75" customHeight="1">
      <c r="A557" s="185"/>
      <c r="B557" s="186"/>
      <c r="C557" s="159"/>
      <c r="D557" s="159"/>
      <c r="E557" s="185"/>
      <c r="F557" s="187"/>
      <c r="G557" s="176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</row>
    <row r="558" spans="1:25" ht="12.75" customHeight="1">
      <c r="A558" s="185"/>
      <c r="B558" s="186"/>
      <c r="C558" s="159"/>
      <c r="D558" s="159"/>
      <c r="E558" s="185"/>
      <c r="F558" s="187"/>
      <c r="G558" s="176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</row>
    <row r="559" spans="1:25" ht="12.75" customHeight="1">
      <c r="A559" s="185"/>
      <c r="B559" s="186"/>
      <c r="C559" s="159"/>
      <c r="D559" s="159"/>
      <c r="E559" s="185"/>
      <c r="F559" s="187"/>
      <c r="G559" s="176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</row>
    <row r="560" spans="1:25" ht="12.75" customHeight="1">
      <c r="A560" s="185"/>
      <c r="B560" s="186"/>
      <c r="C560" s="159"/>
      <c r="D560" s="159"/>
      <c r="E560" s="185"/>
      <c r="F560" s="187"/>
      <c r="G560" s="185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</row>
    <row r="561" spans="1:25" ht="12.75" customHeight="1">
      <c r="A561" s="185"/>
      <c r="B561" s="186"/>
      <c r="C561" s="159"/>
      <c r="D561" s="159"/>
      <c r="E561" s="185"/>
      <c r="F561" s="187"/>
      <c r="G561" s="185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</row>
    <row r="562" spans="1:25" ht="12.75" customHeight="1">
      <c r="A562" s="185"/>
      <c r="B562" s="186"/>
      <c r="C562" s="188"/>
      <c r="D562" s="188"/>
      <c r="E562" s="189"/>
      <c r="F562" s="190"/>
      <c r="G562" s="185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</row>
    <row r="563" spans="1:25" ht="12.75" customHeight="1">
      <c r="A563" s="185"/>
      <c r="B563" s="186"/>
      <c r="C563" s="188"/>
      <c r="D563" s="188"/>
      <c r="E563" s="189"/>
      <c r="F563" s="190"/>
      <c r="G563" s="185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</row>
    <row r="564" spans="1:25" ht="12.75" customHeight="1">
      <c r="A564" s="185"/>
      <c r="B564" s="186"/>
      <c r="C564" s="188"/>
      <c r="D564" s="188"/>
      <c r="E564" s="189"/>
      <c r="F564" s="190"/>
      <c r="G564" s="185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</row>
    <row r="565" spans="1:25" ht="12.75" customHeight="1">
      <c r="A565" s="185"/>
      <c r="B565" s="186"/>
      <c r="C565" s="188"/>
      <c r="D565" s="188"/>
      <c r="E565" s="189"/>
      <c r="F565" s="190"/>
      <c r="G565" s="185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</row>
    <row r="566" spans="1:25" ht="12.75" customHeight="1">
      <c r="A566" s="185"/>
      <c r="B566" s="186"/>
      <c r="C566" s="188"/>
      <c r="D566" s="188"/>
      <c r="E566" s="189"/>
      <c r="F566" s="190"/>
      <c r="G566" s="185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</row>
    <row r="567" spans="1:25" ht="12.75" customHeight="1">
      <c r="A567" s="185"/>
      <c r="B567" s="186"/>
      <c r="C567" s="188"/>
      <c r="D567" s="188"/>
      <c r="E567" s="189"/>
      <c r="F567" s="190"/>
      <c r="G567" s="128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</row>
    <row r="568" spans="1:25" ht="12.75" customHeight="1">
      <c r="A568" s="185"/>
      <c r="B568" s="186"/>
      <c r="C568" s="188"/>
      <c r="D568" s="188"/>
      <c r="E568" s="189"/>
      <c r="F568" s="190"/>
      <c r="G568" s="128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</row>
    <row r="569" spans="1:25" ht="12.75" customHeight="1">
      <c r="A569" s="185"/>
      <c r="B569" s="186"/>
      <c r="C569" s="188"/>
      <c r="D569" s="188"/>
      <c r="E569" s="189"/>
      <c r="F569" s="190"/>
      <c r="G569" s="128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</row>
    <row r="570" spans="1:25" ht="12.75" customHeight="1">
      <c r="A570" s="185"/>
      <c r="B570" s="186"/>
      <c r="C570" s="188"/>
      <c r="D570" s="188"/>
      <c r="E570" s="189"/>
      <c r="F570" s="190"/>
      <c r="G570" s="128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</row>
    <row r="571" spans="1:25" ht="12.75" customHeight="1">
      <c r="A571" s="185"/>
      <c r="B571" s="186"/>
      <c r="C571" s="188"/>
      <c r="D571" s="188"/>
      <c r="E571" s="189"/>
      <c r="F571" s="190"/>
      <c r="G571" s="128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</row>
    <row r="572" spans="1:25" ht="12.75" customHeight="1">
      <c r="A572" s="185"/>
      <c r="B572" s="186"/>
      <c r="C572" s="188"/>
      <c r="D572" s="188"/>
      <c r="E572" s="189"/>
      <c r="F572" s="190"/>
      <c r="G572" s="128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</row>
    <row r="573" spans="1:25" ht="12.75" customHeight="1">
      <c r="A573" s="185"/>
      <c r="B573" s="186"/>
      <c r="C573" s="188"/>
      <c r="D573" s="188"/>
      <c r="E573" s="189"/>
      <c r="F573" s="190"/>
      <c r="G573" s="128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</row>
    <row r="574" spans="1:25" ht="12.75" customHeight="1">
      <c r="A574" s="185"/>
      <c r="B574" s="186"/>
      <c r="C574" s="188"/>
      <c r="D574" s="188"/>
      <c r="E574" s="189"/>
      <c r="F574" s="190"/>
      <c r="G574" s="128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</row>
    <row r="575" spans="1:25" ht="12.75" customHeight="1">
      <c r="A575" s="185"/>
      <c r="B575" s="186"/>
      <c r="C575" s="188"/>
      <c r="D575" s="188"/>
      <c r="E575" s="189"/>
      <c r="F575" s="190"/>
      <c r="G575" s="128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</row>
    <row r="576" spans="1:25" ht="12.75" customHeight="1">
      <c r="A576" s="185"/>
      <c r="B576" s="186"/>
      <c r="C576" s="188"/>
      <c r="D576" s="188"/>
      <c r="E576" s="189"/>
      <c r="F576" s="190"/>
      <c r="G576" s="128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</row>
    <row r="577" spans="1:25" ht="12.75" customHeight="1">
      <c r="A577" s="185"/>
      <c r="B577" s="186"/>
      <c r="C577" s="188"/>
      <c r="D577" s="188"/>
      <c r="E577" s="189"/>
      <c r="F577" s="190"/>
      <c r="G577" s="128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</row>
    <row r="578" spans="1:25" ht="12.75" customHeight="1">
      <c r="A578" s="185"/>
      <c r="B578" s="186"/>
      <c r="C578" s="188"/>
      <c r="D578" s="188"/>
      <c r="E578" s="189"/>
      <c r="F578" s="190"/>
      <c r="G578" s="128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</row>
    <row r="579" spans="1:25" ht="12.75" customHeight="1">
      <c r="A579" s="185"/>
      <c r="B579" s="186"/>
      <c r="C579" s="188"/>
      <c r="D579" s="188"/>
      <c r="E579" s="189"/>
      <c r="F579" s="190"/>
      <c r="G579" s="128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</row>
    <row r="580" spans="1:25" ht="12.75" customHeight="1">
      <c r="A580" s="185"/>
      <c r="B580" s="186"/>
      <c r="C580" s="188"/>
      <c r="D580" s="188"/>
      <c r="E580" s="189"/>
      <c r="F580" s="190"/>
      <c r="G580" s="128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</row>
    <row r="581" spans="1:25" ht="12.75" customHeight="1">
      <c r="A581" s="185"/>
      <c r="B581" s="186"/>
      <c r="C581" s="188"/>
      <c r="D581" s="188"/>
      <c r="E581" s="189"/>
      <c r="F581" s="190"/>
      <c r="G581" s="128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</row>
    <row r="582" spans="1:25" ht="12.75" customHeight="1">
      <c r="A582" s="185"/>
      <c r="B582" s="186"/>
      <c r="C582" s="188"/>
      <c r="D582" s="188"/>
      <c r="E582" s="189"/>
      <c r="F582" s="190"/>
      <c r="G582" s="128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</row>
    <row r="583" spans="1:25" ht="12.75" customHeight="1">
      <c r="A583" s="185"/>
      <c r="B583" s="186"/>
      <c r="C583" s="188"/>
      <c r="D583" s="188"/>
      <c r="E583" s="189"/>
      <c r="F583" s="190"/>
      <c r="G583" s="128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</row>
    <row r="584" spans="1:25" ht="12.75" customHeight="1">
      <c r="A584" s="185"/>
      <c r="B584" s="186"/>
      <c r="C584" s="188"/>
      <c r="D584" s="188"/>
      <c r="E584" s="189"/>
      <c r="F584" s="190"/>
      <c r="G584" s="128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</row>
    <row r="585" spans="1:25" ht="12.75" customHeight="1">
      <c r="A585" s="185"/>
      <c r="B585" s="186"/>
      <c r="C585" s="188"/>
      <c r="D585" s="188"/>
      <c r="E585" s="189"/>
      <c r="F585" s="190"/>
      <c r="G585" s="128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</row>
    <row r="586" spans="1:25" ht="12.75" customHeight="1">
      <c r="A586" s="185"/>
      <c r="B586" s="186"/>
      <c r="C586" s="188"/>
      <c r="D586" s="188"/>
      <c r="E586" s="189"/>
      <c r="F586" s="190"/>
      <c r="G586" s="128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</row>
    <row r="587" spans="1:25" ht="12.75" customHeight="1">
      <c r="A587" s="185"/>
      <c r="B587" s="186"/>
      <c r="C587" s="188"/>
      <c r="D587" s="188"/>
      <c r="E587" s="189"/>
      <c r="F587" s="190"/>
      <c r="G587" s="128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</row>
    <row r="588" spans="1:25" ht="12.75" customHeight="1">
      <c r="A588" s="185"/>
      <c r="B588" s="186"/>
      <c r="C588" s="188"/>
      <c r="D588" s="188"/>
      <c r="E588" s="189"/>
      <c r="F588" s="190"/>
      <c r="G588" s="128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</row>
    <row r="589" spans="1:25" ht="12.75" customHeight="1">
      <c r="A589" s="185"/>
      <c r="B589" s="186"/>
      <c r="C589" s="188"/>
      <c r="D589" s="188"/>
      <c r="E589" s="189"/>
      <c r="F589" s="190"/>
      <c r="G589" s="128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</row>
    <row r="590" spans="1:25" ht="12.75" customHeight="1">
      <c r="A590" s="185"/>
      <c r="B590" s="186"/>
      <c r="C590" s="188"/>
      <c r="D590" s="188"/>
      <c r="E590" s="189"/>
      <c r="F590" s="190"/>
      <c r="G590" s="128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</row>
    <row r="591" spans="1:25" ht="12.75" customHeight="1">
      <c r="A591" s="185"/>
      <c r="B591" s="186"/>
      <c r="C591" s="188"/>
      <c r="D591" s="188"/>
      <c r="E591" s="189"/>
      <c r="F591" s="190"/>
      <c r="G591" s="128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</row>
    <row r="592" spans="1:25" ht="12.75" customHeight="1">
      <c r="A592" s="185"/>
      <c r="B592" s="186"/>
      <c r="C592" s="188"/>
      <c r="D592" s="188"/>
      <c r="E592" s="189"/>
      <c r="F592" s="190"/>
      <c r="G592" s="128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</row>
    <row r="593" spans="1:25" ht="12.75" customHeight="1">
      <c r="A593" s="185"/>
      <c r="B593" s="186"/>
      <c r="C593" s="188"/>
      <c r="D593" s="188"/>
      <c r="E593" s="189"/>
      <c r="F593" s="190"/>
      <c r="G593" s="128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</row>
    <row r="594" spans="1:25" ht="12.75" customHeight="1">
      <c r="A594" s="185"/>
      <c r="B594" s="186"/>
      <c r="C594" s="188"/>
      <c r="D594" s="188"/>
      <c r="E594" s="189"/>
      <c r="F594" s="190"/>
      <c r="G594" s="128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</row>
    <row r="595" spans="1:25" ht="12.75" customHeight="1">
      <c r="A595" s="185"/>
      <c r="B595" s="186"/>
      <c r="C595" s="188"/>
      <c r="D595" s="188"/>
      <c r="E595" s="189"/>
      <c r="F595" s="190"/>
      <c r="G595" s="128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</row>
    <row r="596" spans="1:25" ht="12.75" customHeight="1">
      <c r="A596" s="185"/>
      <c r="B596" s="186"/>
      <c r="C596" s="188"/>
      <c r="D596" s="188"/>
      <c r="E596" s="189"/>
      <c r="F596" s="190"/>
      <c r="G596" s="128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</row>
    <row r="597" spans="1:25" ht="12.75" customHeight="1">
      <c r="A597" s="185"/>
      <c r="B597" s="186"/>
      <c r="C597" s="188"/>
      <c r="D597" s="188"/>
      <c r="E597" s="189"/>
      <c r="F597" s="190"/>
      <c r="G597" s="128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</row>
    <row r="598" spans="1:25" ht="12.75" customHeight="1">
      <c r="A598" s="185"/>
      <c r="B598" s="186"/>
      <c r="C598" s="188"/>
      <c r="D598" s="188"/>
      <c r="E598" s="189"/>
      <c r="F598" s="190"/>
      <c r="G598" s="128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</row>
    <row r="599" spans="1:25" ht="12.75" customHeight="1">
      <c r="A599" s="185"/>
      <c r="B599" s="186"/>
      <c r="C599" s="188"/>
      <c r="D599" s="188"/>
      <c r="E599" s="189"/>
      <c r="F599" s="190"/>
      <c r="G599" s="128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</row>
    <row r="600" spans="1:25" ht="12.75" customHeight="1">
      <c r="A600" s="185"/>
      <c r="B600" s="186"/>
      <c r="C600" s="188"/>
      <c r="D600" s="188"/>
      <c r="E600" s="189"/>
      <c r="F600" s="190"/>
      <c r="G600" s="128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</row>
    <row r="601" spans="1:25" ht="12.75" customHeight="1">
      <c r="A601" s="185"/>
      <c r="B601" s="186"/>
      <c r="C601" s="188"/>
      <c r="D601" s="188"/>
      <c r="E601" s="189"/>
      <c r="F601" s="190"/>
      <c r="G601" s="128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</row>
    <row r="602" spans="1:25" ht="12.75" customHeight="1">
      <c r="A602" s="185"/>
      <c r="B602" s="186"/>
      <c r="C602" s="188"/>
      <c r="D602" s="188"/>
      <c r="E602" s="189"/>
      <c r="F602" s="190"/>
      <c r="G602" s="128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</row>
    <row r="603" spans="1:25" ht="12.75" customHeight="1">
      <c r="A603" s="185"/>
      <c r="B603" s="186"/>
      <c r="C603" s="188"/>
      <c r="D603" s="188"/>
      <c r="E603" s="189"/>
      <c r="F603" s="190"/>
      <c r="G603" s="128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</row>
    <row r="604" spans="1:25" ht="12.75" customHeight="1">
      <c r="A604" s="185"/>
      <c r="B604" s="186"/>
      <c r="C604" s="188"/>
      <c r="D604" s="188"/>
      <c r="E604" s="189"/>
      <c r="F604" s="190"/>
      <c r="G604" s="128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</row>
    <row r="605" spans="1:25" ht="12.75" customHeight="1">
      <c r="A605" s="185"/>
      <c r="B605" s="186"/>
      <c r="C605" s="188"/>
      <c r="D605" s="188"/>
      <c r="E605" s="189"/>
      <c r="F605" s="190"/>
      <c r="G605" s="128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</row>
    <row r="606" spans="1:25" ht="12.75" customHeight="1">
      <c r="A606" s="185"/>
      <c r="B606" s="186"/>
      <c r="C606" s="188"/>
      <c r="D606" s="188"/>
      <c r="E606" s="189"/>
      <c r="F606" s="190"/>
      <c r="G606" s="128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</row>
    <row r="607" spans="1:25" ht="12.75" customHeight="1">
      <c r="A607" s="185"/>
      <c r="B607" s="186"/>
      <c r="C607" s="188"/>
      <c r="D607" s="188"/>
      <c r="E607" s="189"/>
      <c r="F607" s="190"/>
      <c r="G607" s="128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</row>
    <row r="608" spans="1:25" ht="12.75" customHeight="1">
      <c r="A608" s="185"/>
      <c r="B608" s="186"/>
      <c r="C608" s="188"/>
      <c r="D608" s="188"/>
      <c r="E608" s="189"/>
      <c r="F608" s="190"/>
      <c r="G608" s="128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</row>
    <row r="609" spans="1:25" ht="12.75" customHeight="1">
      <c r="A609" s="185"/>
      <c r="B609" s="186"/>
      <c r="C609" s="188"/>
      <c r="D609" s="188"/>
      <c r="E609" s="189"/>
      <c r="F609" s="190"/>
      <c r="G609" s="128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</row>
    <row r="610" spans="1:25" ht="12.75" customHeight="1">
      <c r="A610" s="185"/>
      <c r="B610" s="186"/>
      <c r="C610" s="188"/>
      <c r="D610" s="188"/>
      <c r="E610" s="189"/>
      <c r="F610" s="190"/>
      <c r="G610" s="128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</row>
    <row r="611" spans="1:25" ht="12.75" customHeight="1">
      <c r="A611" s="185"/>
      <c r="B611" s="186"/>
      <c r="C611" s="188"/>
      <c r="D611" s="188"/>
      <c r="E611" s="189"/>
      <c r="F611" s="190"/>
      <c r="G611" s="128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</row>
    <row r="612" spans="1:25" ht="12.75" customHeight="1">
      <c r="A612" s="185"/>
      <c r="B612" s="186"/>
      <c r="C612" s="188"/>
      <c r="D612" s="188"/>
      <c r="E612" s="189"/>
      <c r="F612" s="190"/>
      <c r="G612" s="128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</row>
    <row r="613" spans="1:25" ht="12.75" customHeight="1">
      <c r="A613" s="185"/>
      <c r="B613" s="186"/>
      <c r="C613" s="188"/>
      <c r="D613" s="188"/>
      <c r="E613" s="189"/>
      <c r="F613" s="190"/>
      <c r="G613" s="128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</row>
    <row r="614" spans="1:25" ht="12.75" customHeight="1">
      <c r="A614" s="185"/>
      <c r="B614" s="186"/>
      <c r="C614" s="188"/>
      <c r="D614" s="188"/>
      <c r="E614" s="189"/>
      <c r="F614" s="190"/>
      <c r="G614" s="128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</row>
    <row r="615" spans="1:25" ht="12.75" customHeight="1">
      <c r="A615" s="185"/>
      <c r="B615" s="186"/>
      <c r="C615" s="188"/>
      <c r="D615" s="188"/>
      <c r="E615" s="189"/>
      <c r="F615" s="190"/>
      <c r="G615" s="128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</row>
    <row r="616" spans="1:25" ht="12.75" customHeight="1">
      <c r="A616" s="185"/>
      <c r="B616" s="186"/>
      <c r="C616" s="188"/>
      <c r="D616" s="188"/>
      <c r="E616" s="189"/>
      <c r="F616" s="190"/>
      <c r="G616" s="128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</row>
    <row r="617" spans="1:25" ht="12.75" customHeight="1">
      <c r="A617" s="185"/>
      <c r="B617" s="186"/>
      <c r="C617" s="188"/>
      <c r="D617" s="188"/>
      <c r="E617" s="189"/>
      <c r="F617" s="190"/>
      <c r="G617" s="128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</row>
    <row r="618" spans="1:25" ht="12.75" customHeight="1">
      <c r="A618" s="185"/>
      <c r="B618" s="186"/>
      <c r="C618" s="188"/>
      <c r="D618" s="188"/>
      <c r="E618" s="189"/>
      <c r="F618" s="190"/>
      <c r="G618" s="128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</row>
    <row r="619" spans="1:25" ht="12.75" customHeight="1">
      <c r="A619" s="185"/>
      <c r="B619" s="186"/>
      <c r="C619" s="188"/>
      <c r="D619" s="188"/>
      <c r="E619" s="189"/>
      <c r="F619" s="190"/>
      <c r="G619" s="128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</row>
    <row r="620" spans="1:25" ht="12.75" customHeight="1">
      <c r="A620" s="185"/>
      <c r="B620" s="186"/>
      <c r="C620" s="188"/>
      <c r="D620" s="188"/>
      <c r="E620" s="189"/>
      <c r="F620" s="190"/>
      <c r="G620" s="128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</row>
    <row r="621" spans="1:25" ht="12.75" customHeight="1">
      <c r="A621" s="185"/>
      <c r="B621" s="186"/>
      <c r="C621" s="188"/>
      <c r="D621" s="188"/>
      <c r="E621" s="189"/>
      <c r="F621" s="190"/>
      <c r="G621" s="128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</row>
    <row r="622" spans="1:25" ht="12.75" customHeight="1">
      <c r="A622" s="185"/>
      <c r="B622" s="186"/>
      <c r="C622" s="188"/>
      <c r="D622" s="188"/>
      <c r="E622" s="189"/>
      <c r="F622" s="190"/>
      <c r="G622" s="128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</row>
    <row r="623" spans="1:25" ht="12.75" customHeight="1">
      <c r="A623" s="185"/>
      <c r="B623" s="186"/>
      <c r="C623" s="188"/>
      <c r="D623" s="188"/>
      <c r="E623" s="189"/>
      <c r="F623" s="190"/>
      <c r="G623" s="128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</row>
    <row r="624" spans="1:25" ht="12.75" customHeight="1">
      <c r="A624" s="185"/>
      <c r="B624" s="186"/>
      <c r="C624" s="188"/>
      <c r="D624" s="188"/>
      <c r="E624" s="189"/>
      <c r="F624" s="190"/>
      <c r="G624" s="128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</row>
    <row r="625" spans="1:25" ht="12.75" customHeight="1">
      <c r="A625" s="185"/>
      <c r="B625" s="186"/>
      <c r="C625" s="188"/>
      <c r="D625" s="188"/>
      <c r="E625" s="189"/>
      <c r="F625" s="190"/>
      <c r="G625" s="128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</row>
    <row r="626" spans="1:25" ht="12.75" customHeight="1">
      <c r="A626" s="185"/>
      <c r="B626" s="186"/>
      <c r="C626" s="188"/>
      <c r="D626" s="188"/>
      <c r="E626" s="189"/>
      <c r="F626" s="190"/>
      <c r="G626" s="128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</row>
    <row r="627" spans="1:25" ht="12.75" customHeight="1">
      <c r="A627" s="185"/>
      <c r="B627" s="186"/>
      <c r="C627" s="188"/>
      <c r="D627" s="188"/>
      <c r="E627" s="189"/>
      <c r="F627" s="190"/>
      <c r="G627" s="128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</row>
    <row r="628" spans="1:25" ht="12.75" customHeight="1">
      <c r="A628" s="185"/>
      <c r="B628" s="186"/>
      <c r="C628" s="188"/>
      <c r="D628" s="188"/>
      <c r="E628" s="189"/>
      <c r="F628" s="190"/>
      <c r="G628" s="128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</row>
    <row r="629" spans="1:25" ht="12.75" customHeight="1">
      <c r="A629" s="185"/>
      <c r="B629" s="186"/>
      <c r="C629" s="188"/>
      <c r="D629" s="188"/>
      <c r="E629" s="189"/>
      <c r="F629" s="190"/>
      <c r="G629" s="128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</row>
    <row r="630" spans="1:25" ht="12.75" customHeight="1">
      <c r="A630" s="185"/>
      <c r="B630" s="186"/>
      <c r="C630" s="188"/>
      <c r="D630" s="188"/>
      <c r="E630" s="189"/>
      <c r="F630" s="190"/>
      <c r="G630" s="128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</row>
    <row r="631" spans="1:25" ht="12.75" customHeight="1">
      <c r="A631" s="185"/>
      <c r="B631" s="186"/>
      <c r="C631" s="188"/>
      <c r="D631" s="188"/>
      <c r="E631" s="189"/>
      <c r="F631" s="190"/>
      <c r="G631" s="128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</row>
    <row r="632" spans="1:25" ht="12.75" customHeight="1">
      <c r="A632" s="185"/>
      <c r="B632" s="186"/>
      <c r="C632" s="188"/>
      <c r="D632" s="188"/>
      <c r="E632" s="189"/>
      <c r="F632" s="190"/>
      <c r="G632" s="128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</row>
    <row r="633" spans="1:25" ht="12.75" customHeight="1">
      <c r="A633" s="185"/>
      <c r="B633" s="186"/>
      <c r="C633" s="188"/>
      <c r="D633" s="188"/>
      <c r="E633" s="189"/>
      <c r="F633" s="190"/>
      <c r="G633" s="128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</row>
    <row r="634" spans="1:25" ht="12.75" customHeight="1">
      <c r="A634" s="185"/>
      <c r="B634" s="186"/>
      <c r="C634" s="188"/>
      <c r="D634" s="188"/>
      <c r="E634" s="189"/>
      <c r="F634" s="190"/>
      <c r="G634" s="128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</row>
    <row r="635" spans="1:25" ht="12.75" customHeight="1">
      <c r="A635" s="185"/>
      <c r="B635" s="186"/>
      <c r="C635" s="188"/>
      <c r="D635" s="188"/>
      <c r="E635" s="189"/>
      <c r="F635" s="190"/>
      <c r="G635" s="128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</row>
    <row r="636" spans="1:25" ht="12.75" customHeight="1">
      <c r="A636" s="185"/>
      <c r="B636" s="186"/>
      <c r="C636" s="188"/>
      <c r="D636" s="188"/>
      <c r="E636" s="189"/>
      <c r="F636" s="190"/>
      <c r="G636" s="128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</row>
    <row r="637" spans="1:25" ht="12.75" customHeight="1">
      <c r="A637" s="185"/>
      <c r="B637" s="186"/>
      <c r="C637" s="188"/>
      <c r="D637" s="188"/>
      <c r="E637" s="189"/>
      <c r="F637" s="190"/>
      <c r="G637" s="128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</row>
    <row r="638" spans="1:25" ht="12.75" customHeight="1">
      <c r="A638" s="185"/>
      <c r="B638" s="186"/>
      <c r="C638" s="188"/>
      <c r="D638" s="188"/>
      <c r="E638" s="189"/>
      <c r="F638" s="190"/>
      <c r="G638" s="128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</row>
    <row r="639" spans="1:25" ht="12.75" customHeight="1">
      <c r="A639" s="185"/>
      <c r="B639" s="186"/>
      <c r="C639" s="188"/>
      <c r="D639" s="188"/>
      <c r="E639" s="189"/>
      <c r="F639" s="190"/>
      <c r="G639" s="128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</row>
    <row r="640" spans="1:25" ht="12.75" customHeight="1">
      <c r="A640" s="185"/>
      <c r="B640" s="186"/>
      <c r="C640" s="188"/>
      <c r="D640" s="188"/>
      <c r="E640" s="189"/>
      <c r="F640" s="190"/>
      <c r="G640" s="128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</row>
    <row r="641" spans="1:25" ht="12.75" customHeight="1">
      <c r="A641" s="185"/>
      <c r="B641" s="186"/>
      <c r="C641" s="188"/>
      <c r="D641" s="188"/>
      <c r="E641" s="189"/>
      <c r="F641" s="190"/>
      <c r="G641" s="128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</row>
    <row r="642" spans="1:25" ht="12.75" customHeight="1">
      <c r="A642" s="185"/>
      <c r="B642" s="186"/>
      <c r="C642" s="188"/>
      <c r="D642" s="188"/>
      <c r="E642" s="189"/>
      <c r="F642" s="190"/>
      <c r="G642" s="128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</row>
    <row r="643" spans="1:25" ht="12.75" customHeight="1">
      <c r="A643" s="185"/>
      <c r="B643" s="186"/>
      <c r="C643" s="188"/>
      <c r="D643" s="188"/>
      <c r="E643" s="189"/>
      <c r="F643" s="190"/>
      <c r="G643" s="128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</row>
    <row r="644" spans="1:25" ht="12.75" customHeight="1">
      <c r="A644" s="185"/>
      <c r="B644" s="186"/>
      <c r="C644" s="188"/>
      <c r="D644" s="188"/>
      <c r="E644" s="189"/>
      <c r="F644" s="190"/>
      <c r="G644" s="128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</row>
    <row r="645" spans="1:25" ht="12.75" customHeight="1">
      <c r="A645" s="185"/>
      <c r="B645" s="186"/>
      <c r="C645" s="188"/>
      <c r="D645" s="188"/>
      <c r="E645" s="189"/>
      <c r="F645" s="190"/>
      <c r="G645" s="128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</row>
    <row r="646" spans="1:25" ht="12.75" customHeight="1">
      <c r="A646" s="185"/>
      <c r="B646" s="186"/>
      <c r="C646" s="188"/>
      <c r="D646" s="188"/>
      <c r="E646" s="189"/>
      <c r="F646" s="190"/>
      <c r="G646" s="128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</row>
    <row r="647" spans="1:25" ht="12.75" customHeight="1">
      <c r="A647" s="185"/>
      <c r="B647" s="186"/>
      <c r="C647" s="188"/>
      <c r="D647" s="188"/>
      <c r="E647" s="189"/>
      <c r="F647" s="190"/>
      <c r="G647" s="128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</row>
    <row r="648" spans="1:25" ht="12.75" customHeight="1">
      <c r="A648" s="185"/>
      <c r="B648" s="186"/>
      <c r="C648" s="188"/>
      <c r="D648" s="188"/>
      <c r="E648" s="189"/>
      <c r="F648" s="190"/>
      <c r="G648" s="128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</row>
    <row r="649" spans="1:25" ht="12.75" customHeight="1">
      <c r="A649" s="185"/>
      <c r="B649" s="186"/>
      <c r="C649" s="188"/>
      <c r="D649" s="188"/>
      <c r="E649" s="189"/>
      <c r="F649" s="190"/>
      <c r="G649" s="128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</row>
    <row r="650" spans="1:25" ht="12.75" customHeight="1">
      <c r="A650" s="185"/>
      <c r="B650" s="186"/>
      <c r="C650" s="188"/>
      <c r="D650" s="188"/>
      <c r="E650" s="189"/>
      <c r="F650" s="190"/>
      <c r="G650" s="128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</row>
    <row r="651" spans="1:25" ht="12.75" customHeight="1">
      <c r="A651" s="185"/>
      <c r="B651" s="186"/>
      <c r="C651" s="188"/>
      <c r="D651" s="188"/>
      <c r="E651" s="189"/>
      <c r="F651" s="190"/>
      <c r="G651" s="128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</row>
    <row r="652" spans="1:25" ht="12.75" customHeight="1">
      <c r="A652" s="185"/>
      <c r="B652" s="186"/>
      <c r="C652" s="188"/>
      <c r="D652" s="188"/>
      <c r="E652" s="189"/>
      <c r="F652" s="190"/>
      <c r="G652" s="128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</row>
    <row r="653" spans="1:25" ht="12.75" customHeight="1">
      <c r="A653" s="185"/>
      <c r="B653" s="186"/>
      <c r="C653" s="188"/>
      <c r="D653" s="188"/>
      <c r="E653" s="189"/>
      <c r="F653" s="190"/>
      <c r="G653" s="128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</row>
    <row r="654" spans="1:25" ht="12.75" customHeight="1">
      <c r="A654" s="185"/>
      <c r="B654" s="186"/>
      <c r="C654" s="188"/>
      <c r="D654" s="188"/>
      <c r="E654" s="189"/>
      <c r="F654" s="190"/>
      <c r="G654" s="128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</row>
    <row r="655" spans="1:25" ht="12.75" customHeight="1">
      <c r="A655" s="185"/>
      <c r="B655" s="186"/>
      <c r="C655" s="188"/>
      <c r="D655" s="188"/>
      <c r="E655" s="189"/>
      <c r="F655" s="190"/>
      <c r="G655" s="128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</row>
    <row r="656" spans="1:25" ht="12.75" customHeight="1">
      <c r="A656" s="185"/>
      <c r="B656" s="186"/>
      <c r="C656" s="188"/>
      <c r="D656" s="188"/>
      <c r="E656" s="189"/>
      <c r="F656" s="190"/>
      <c r="G656" s="128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</row>
    <row r="657" spans="1:25" ht="12.75" customHeight="1">
      <c r="A657" s="185"/>
      <c r="B657" s="186"/>
      <c r="C657" s="188"/>
      <c r="D657" s="188"/>
      <c r="E657" s="189"/>
      <c r="F657" s="190"/>
      <c r="G657" s="128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</row>
    <row r="658" spans="1:25" ht="12.75" customHeight="1">
      <c r="A658" s="185"/>
      <c r="B658" s="186"/>
      <c r="C658" s="188"/>
      <c r="D658" s="188"/>
      <c r="E658" s="189"/>
      <c r="F658" s="190"/>
      <c r="G658" s="128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</row>
    <row r="659" spans="1:25" ht="12.75" customHeight="1">
      <c r="A659" s="185"/>
      <c r="B659" s="186"/>
      <c r="C659" s="188"/>
      <c r="D659" s="188"/>
      <c r="E659" s="189"/>
      <c r="F659" s="190"/>
      <c r="G659" s="128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</row>
    <row r="660" spans="1:25" ht="12.75" customHeight="1">
      <c r="A660" s="185"/>
      <c r="B660" s="186"/>
      <c r="C660" s="188"/>
      <c r="D660" s="188"/>
      <c r="E660" s="189"/>
      <c r="F660" s="190"/>
      <c r="G660" s="128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</row>
    <row r="661" spans="1:25" ht="12.75" customHeight="1">
      <c r="A661" s="185"/>
      <c r="B661" s="186"/>
      <c r="C661" s="188"/>
      <c r="D661" s="188"/>
      <c r="E661" s="189"/>
      <c r="F661" s="190"/>
      <c r="G661" s="128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</row>
    <row r="662" spans="1:25" ht="12.75" customHeight="1">
      <c r="A662" s="185"/>
      <c r="B662" s="186"/>
      <c r="C662" s="188"/>
      <c r="D662" s="188"/>
      <c r="E662" s="189"/>
      <c r="F662" s="190"/>
      <c r="G662" s="128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</row>
    <row r="663" spans="1:25" ht="12.75" customHeight="1">
      <c r="A663" s="185"/>
      <c r="B663" s="186"/>
      <c r="C663" s="188"/>
      <c r="D663" s="188"/>
      <c r="E663" s="189"/>
      <c r="F663" s="190"/>
      <c r="G663" s="128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</row>
    <row r="664" spans="1:25" ht="12.75" customHeight="1">
      <c r="A664" s="185"/>
      <c r="B664" s="186"/>
      <c r="C664" s="188"/>
      <c r="D664" s="188"/>
      <c r="E664" s="189"/>
      <c r="F664" s="190"/>
      <c r="G664" s="128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</row>
    <row r="665" spans="1:25" ht="12.75" customHeight="1">
      <c r="A665" s="185"/>
      <c r="B665" s="186"/>
      <c r="C665" s="188"/>
      <c r="D665" s="188"/>
      <c r="E665" s="189"/>
      <c r="F665" s="190"/>
      <c r="G665" s="128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</row>
    <row r="666" spans="1:25" ht="12.75" customHeight="1">
      <c r="A666" s="185"/>
      <c r="B666" s="186"/>
      <c r="C666" s="188"/>
      <c r="D666" s="188"/>
      <c r="E666" s="189"/>
      <c r="F666" s="190"/>
      <c r="G666" s="128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</row>
    <row r="667" spans="1:25" ht="12.75" customHeight="1">
      <c r="A667" s="185"/>
      <c r="B667" s="186"/>
      <c r="C667" s="188"/>
      <c r="D667" s="188"/>
      <c r="E667" s="189"/>
      <c r="F667" s="190"/>
      <c r="G667" s="128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</row>
    <row r="668" spans="1:25" ht="12.75" customHeight="1">
      <c r="A668" s="185"/>
      <c r="B668" s="186"/>
      <c r="C668" s="188"/>
      <c r="D668" s="188"/>
      <c r="E668" s="189"/>
      <c r="F668" s="190"/>
      <c r="G668" s="128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</row>
    <row r="669" spans="1:25" ht="12.75" customHeight="1">
      <c r="A669" s="185"/>
      <c r="B669" s="186"/>
      <c r="C669" s="188"/>
      <c r="D669" s="188"/>
      <c r="E669" s="189"/>
      <c r="F669" s="190"/>
      <c r="G669" s="128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</row>
    <row r="670" spans="1:25" ht="12.75" customHeight="1">
      <c r="A670" s="185"/>
      <c r="B670" s="186"/>
      <c r="C670" s="188"/>
      <c r="D670" s="188"/>
      <c r="E670" s="189"/>
      <c r="F670" s="190"/>
      <c r="G670" s="128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</row>
    <row r="671" spans="1:25" ht="12.75" customHeight="1">
      <c r="A671" s="185"/>
      <c r="B671" s="186"/>
      <c r="C671" s="188"/>
      <c r="D671" s="188"/>
      <c r="E671" s="189"/>
      <c r="F671" s="190"/>
      <c r="G671" s="128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</row>
    <row r="672" spans="1:25" ht="12.75" customHeight="1">
      <c r="A672" s="185"/>
      <c r="B672" s="186"/>
      <c r="C672" s="188"/>
      <c r="D672" s="188"/>
      <c r="E672" s="189"/>
      <c r="F672" s="190"/>
      <c r="G672" s="128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</row>
    <row r="673" spans="1:25" ht="12.75" customHeight="1">
      <c r="A673" s="185"/>
      <c r="B673" s="186"/>
      <c r="C673" s="188"/>
      <c r="D673" s="188"/>
      <c r="E673" s="189"/>
      <c r="F673" s="190"/>
      <c r="G673" s="128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</row>
    <row r="674" spans="1:25" ht="12.75" customHeight="1">
      <c r="A674" s="185"/>
      <c r="B674" s="186"/>
      <c r="C674" s="188"/>
      <c r="D674" s="188"/>
      <c r="E674" s="189"/>
      <c r="F674" s="190"/>
      <c r="G674" s="128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</row>
    <row r="675" spans="1:25" ht="12.75" customHeight="1">
      <c r="A675" s="185"/>
      <c r="B675" s="186"/>
      <c r="C675" s="188"/>
      <c r="D675" s="188"/>
      <c r="E675" s="189"/>
      <c r="F675" s="190"/>
      <c r="G675" s="128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</row>
    <row r="676" spans="1:25" ht="12.75" customHeight="1">
      <c r="A676" s="185"/>
      <c r="B676" s="186"/>
      <c r="C676" s="188"/>
      <c r="D676" s="188"/>
      <c r="E676" s="189"/>
      <c r="F676" s="190"/>
      <c r="G676" s="128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</row>
    <row r="677" spans="1:25" ht="12.75" customHeight="1">
      <c r="A677" s="185"/>
      <c r="B677" s="186"/>
      <c r="C677" s="188"/>
      <c r="D677" s="188"/>
      <c r="E677" s="189"/>
      <c r="F677" s="190"/>
      <c r="G677" s="128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</row>
    <row r="678" spans="1:25" ht="12.75" customHeight="1">
      <c r="A678" s="185"/>
      <c r="B678" s="186"/>
      <c r="C678" s="188"/>
      <c r="D678" s="188"/>
      <c r="E678" s="189"/>
      <c r="F678" s="190"/>
      <c r="G678" s="128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</row>
    <row r="679" spans="1:25" ht="12.75" customHeight="1">
      <c r="A679" s="185"/>
      <c r="B679" s="186"/>
      <c r="C679" s="188"/>
      <c r="D679" s="188"/>
      <c r="E679" s="189"/>
      <c r="F679" s="190"/>
      <c r="G679" s="128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</row>
    <row r="680" spans="1:25" ht="12.75" customHeight="1">
      <c r="A680" s="185"/>
      <c r="B680" s="186"/>
      <c r="C680" s="188"/>
      <c r="D680" s="188"/>
      <c r="E680" s="189"/>
      <c r="F680" s="190"/>
      <c r="G680" s="128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</row>
    <row r="681" spans="1:25" ht="12.75" customHeight="1">
      <c r="A681" s="185"/>
      <c r="B681" s="186"/>
      <c r="C681" s="188"/>
      <c r="D681" s="188"/>
      <c r="E681" s="189"/>
      <c r="F681" s="190"/>
      <c r="G681" s="128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</row>
    <row r="682" spans="1:25" ht="12.75" customHeight="1">
      <c r="A682" s="185"/>
      <c r="B682" s="186"/>
      <c r="C682" s="188"/>
      <c r="D682" s="188"/>
      <c r="E682" s="189"/>
      <c r="F682" s="190"/>
      <c r="G682" s="128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</row>
    <row r="683" spans="1:25" ht="12.75" customHeight="1">
      <c r="A683" s="185"/>
      <c r="B683" s="186"/>
      <c r="C683" s="188"/>
      <c r="D683" s="188"/>
      <c r="E683" s="189"/>
      <c r="F683" s="190"/>
      <c r="G683" s="128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</row>
    <row r="684" spans="1:25" ht="12.75" customHeight="1">
      <c r="A684" s="185"/>
      <c r="B684" s="186"/>
      <c r="C684" s="188"/>
      <c r="D684" s="188"/>
      <c r="E684" s="189"/>
      <c r="F684" s="190"/>
      <c r="G684" s="128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</row>
    <row r="685" spans="1:25" ht="12.75" customHeight="1">
      <c r="A685" s="185"/>
      <c r="B685" s="186"/>
      <c r="C685" s="188"/>
      <c r="D685" s="188"/>
      <c r="E685" s="189"/>
      <c r="F685" s="190"/>
      <c r="G685" s="128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</row>
    <row r="686" spans="1:25" ht="12.75" customHeight="1">
      <c r="A686" s="185"/>
      <c r="B686" s="186"/>
      <c r="C686" s="188"/>
      <c r="D686" s="188"/>
      <c r="E686" s="189"/>
      <c r="F686" s="190"/>
      <c r="G686" s="128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</row>
    <row r="687" spans="1:25" ht="12.75" customHeight="1">
      <c r="A687" s="185"/>
      <c r="B687" s="186"/>
      <c r="C687" s="188"/>
      <c r="D687" s="188"/>
      <c r="E687" s="189"/>
      <c r="F687" s="190"/>
      <c r="G687" s="128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</row>
    <row r="688" spans="1:25" ht="12.75" customHeight="1">
      <c r="A688" s="185"/>
      <c r="B688" s="186"/>
      <c r="C688" s="188"/>
      <c r="D688" s="188"/>
      <c r="E688" s="189"/>
      <c r="F688" s="190"/>
      <c r="G688" s="128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</row>
    <row r="689" spans="1:25" ht="12.75" customHeight="1">
      <c r="A689" s="185"/>
      <c r="B689" s="186"/>
      <c r="C689" s="188"/>
      <c r="D689" s="188"/>
      <c r="E689" s="189"/>
      <c r="F689" s="190"/>
      <c r="G689" s="128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</row>
    <row r="690" spans="1:25" ht="12.75" customHeight="1">
      <c r="A690" s="185"/>
      <c r="B690" s="186"/>
      <c r="C690" s="188"/>
      <c r="D690" s="188"/>
      <c r="E690" s="189"/>
      <c r="F690" s="190"/>
      <c r="G690" s="128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</row>
    <row r="691" spans="1:25" ht="12.75" customHeight="1">
      <c r="A691" s="185"/>
      <c r="B691" s="186"/>
      <c r="C691" s="188"/>
      <c r="D691" s="188"/>
      <c r="E691" s="189"/>
      <c r="F691" s="190"/>
      <c r="G691" s="128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</row>
    <row r="692" spans="1:25" ht="12.75" customHeight="1">
      <c r="A692" s="185"/>
      <c r="B692" s="186"/>
      <c r="C692" s="188"/>
      <c r="D692" s="188"/>
      <c r="E692" s="189"/>
      <c r="F692" s="190"/>
      <c r="G692" s="128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</row>
    <row r="693" spans="1:25" ht="12.75" customHeight="1">
      <c r="A693" s="185"/>
      <c r="B693" s="186"/>
      <c r="C693" s="188"/>
      <c r="D693" s="188"/>
      <c r="E693" s="189"/>
      <c r="F693" s="190"/>
      <c r="G693" s="128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</row>
    <row r="694" spans="1:25" ht="12.75" customHeight="1">
      <c r="A694" s="185"/>
      <c r="B694" s="186"/>
      <c r="C694" s="188"/>
      <c r="D694" s="188"/>
      <c r="E694" s="189"/>
      <c r="F694" s="190"/>
      <c r="G694" s="128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</row>
    <row r="695" spans="1:25" ht="12.75" customHeight="1">
      <c r="A695" s="185"/>
      <c r="B695" s="186"/>
      <c r="C695" s="188"/>
      <c r="D695" s="188"/>
      <c r="E695" s="189"/>
      <c r="F695" s="190"/>
      <c r="G695" s="128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</row>
    <row r="696" spans="1:25" ht="12.75" customHeight="1">
      <c r="A696" s="185"/>
      <c r="B696" s="186"/>
      <c r="C696" s="188"/>
      <c r="D696" s="188"/>
      <c r="E696" s="189"/>
      <c r="F696" s="190"/>
      <c r="G696" s="128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</row>
    <row r="697" spans="1:25" ht="12.75" customHeight="1">
      <c r="A697" s="185"/>
      <c r="B697" s="186"/>
      <c r="C697" s="188"/>
      <c r="D697" s="188"/>
      <c r="E697" s="189"/>
      <c r="F697" s="190"/>
      <c r="G697" s="128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</row>
    <row r="698" spans="1:25" ht="12.75" customHeight="1">
      <c r="A698" s="185"/>
      <c r="B698" s="186"/>
      <c r="C698" s="188"/>
      <c r="D698" s="188"/>
      <c r="E698" s="189"/>
      <c r="F698" s="190"/>
      <c r="G698" s="128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</row>
    <row r="699" spans="1:25" ht="12.75" customHeight="1">
      <c r="A699" s="185"/>
      <c r="B699" s="186"/>
      <c r="C699" s="188"/>
      <c r="D699" s="188"/>
      <c r="E699" s="189"/>
      <c r="F699" s="190"/>
      <c r="G699" s="128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</row>
    <row r="700" spans="1:25" ht="12.75" customHeight="1">
      <c r="A700" s="185"/>
      <c r="B700" s="186"/>
      <c r="C700" s="188"/>
      <c r="D700" s="188"/>
      <c r="E700" s="189"/>
      <c r="F700" s="190"/>
      <c r="G700" s="128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</row>
    <row r="701" spans="1:25" ht="12.75" customHeight="1">
      <c r="A701" s="185"/>
      <c r="B701" s="186"/>
      <c r="C701" s="188"/>
      <c r="D701" s="188"/>
      <c r="E701" s="189"/>
      <c r="F701" s="190"/>
      <c r="G701" s="128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</row>
    <row r="702" spans="1:25" ht="12.75" customHeight="1">
      <c r="A702" s="185"/>
      <c r="B702" s="186"/>
      <c r="C702" s="188"/>
      <c r="D702" s="188"/>
      <c r="E702" s="189"/>
      <c r="F702" s="190"/>
      <c r="G702" s="128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</row>
    <row r="703" spans="1:25" ht="12.75" customHeight="1">
      <c r="A703" s="185"/>
      <c r="B703" s="186"/>
      <c r="C703" s="188"/>
      <c r="D703" s="188"/>
      <c r="E703" s="189"/>
      <c r="F703" s="190"/>
      <c r="G703" s="128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</row>
    <row r="704" spans="1:25" ht="12.75" customHeight="1">
      <c r="A704" s="185"/>
      <c r="B704" s="186"/>
      <c r="C704" s="188"/>
      <c r="D704" s="188"/>
      <c r="E704" s="189"/>
      <c r="F704" s="190"/>
      <c r="G704" s="128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</row>
    <row r="705" spans="1:25" ht="12.75" customHeight="1">
      <c r="A705" s="185"/>
      <c r="B705" s="186"/>
      <c r="C705" s="188"/>
      <c r="D705" s="188"/>
      <c r="E705" s="189"/>
      <c r="F705" s="190"/>
      <c r="G705" s="128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</row>
    <row r="706" spans="1:25" ht="12.75" customHeight="1">
      <c r="A706" s="185"/>
      <c r="B706" s="186"/>
      <c r="C706" s="188"/>
      <c r="D706" s="188"/>
      <c r="E706" s="189"/>
      <c r="F706" s="190"/>
      <c r="G706" s="128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</row>
    <row r="707" spans="1:25" ht="12.75" customHeight="1">
      <c r="A707" s="185"/>
      <c r="B707" s="186"/>
      <c r="C707" s="188"/>
      <c r="D707" s="188"/>
      <c r="E707" s="189"/>
      <c r="F707" s="190"/>
      <c r="G707" s="128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</row>
    <row r="708" spans="1:25" ht="12.75" customHeight="1">
      <c r="A708" s="185"/>
      <c r="B708" s="186"/>
      <c r="C708" s="188"/>
      <c r="D708" s="188"/>
      <c r="E708" s="189"/>
      <c r="F708" s="190"/>
      <c r="G708" s="128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</row>
    <row r="709" spans="1:25" ht="12.75" customHeight="1">
      <c r="A709" s="185"/>
      <c r="B709" s="186"/>
      <c r="C709" s="188"/>
      <c r="D709" s="188"/>
      <c r="E709" s="189"/>
      <c r="F709" s="190"/>
      <c r="G709" s="128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</row>
    <row r="710" spans="1:25" ht="12.75" customHeight="1">
      <c r="A710" s="185"/>
      <c r="B710" s="186"/>
      <c r="C710" s="188"/>
      <c r="D710" s="188"/>
      <c r="E710" s="189"/>
      <c r="F710" s="190"/>
      <c r="G710" s="128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</row>
    <row r="711" spans="1:25" ht="12.75" customHeight="1">
      <c r="A711" s="185"/>
      <c r="B711" s="186"/>
      <c r="C711" s="188"/>
      <c r="D711" s="188"/>
      <c r="E711" s="189"/>
      <c r="F711" s="190"/>
      <c r="G711" s="128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</row>
    <row r="712" spans="1:25" ht="12.75" customHeight="1">
      <c r="A712" s="185"/>
      <c r="B712" s="186"/>
      <c r="C712" s="188"/>
      <c r="D712" s="188"/>
      <c r="E712" s="189"/>
      <c r="F712" s="190"/>
      <c r="G712" s="128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</row>
    <row r="713" spans="1:25" ht="12.75" customHeight="1">
      <c r="A713" s="185"/>
      <c r="B713" s="186"/>
      <c r="C713" s="188"/>
      <c r="D713" s="188"/>
      <c r="E713" s="189"/>
      <c r="F713" s="190"/>
      <c r="G713" s="128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</row>
    <row r="714" spans="1:25" ht="12.75" customHeight="1">
      <c r="A714" s="185"/>
      <c r="B714" s="186"/>
      <c r="C714" s="188"/>
      <c r="D714" s="188"/>
      <c r="E714" s="189"/>
      <c r="F714" s="190"/>
      <c r="G714" s="128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</row>
    <row r="715" spans="1:25" ht="12.75" customHeight="1">
      <c r="A715" s="185"/>
      <c r="B715" s="186"/>
      <c r="C715" s="188"/>
      <c r="D715" s="188"/>
      <c r="E715" s="189"/>
      <c r="F715" s="190"/>
      <c r="G715" s="128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</row>
    <row r="716" spans="1:25" ht="12.75" customHeight="1">
      <c r="A716" s="185"/>
      <c r="B716" s="186"/>
      <c r="C716" s="188"/>
      <c r="D716" s="188"/>
      <c r="E716" s="189"/>
      <c r="F716" s="190"/>
      <c r="G716" s="128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</row>
    <row r="717" spans="1:25" ht="12.75" customHeight="1">
      <c r="A717" s="185"/>
      <c r="B717" s="186"/>
      <c r="C717" s="188"/>
      <c r="D717" s="188"/>
      <c r="E717" s="189"/>
      <c r="F717" s="190"/>
      <c r="G717" s="128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</row>
    <row r="718" spans="1:25" ht="12.75" customHeight="1">
      <c r="A718" s="185"/>
      <c r="B718" s="186"/>
      <c r="C718" s="188"/>
      <c r="D718" s="188"/>
      <c r="E718" s="189"/>
      <c r="F718" s="190"/>
      <c r="G718" s="128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</row>
    <row r="719" spans="1:25" ht="12.75" customHeight="1">
      <c r="A719" s="185"/>
      <c r="B719" s="186"/>
      <c r="C719" s="188"/>
      <c r="D719" s="188"/>
      <c r="E719" s="189"/>
      <c r="F719" s="190"/>
      <c r="G719" s="128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</row>
    <row r="720" spans="1:25" ht="12.75" customHeight="1">
      <c r="A720" s="185"/>
      <c r="B720" s="186"/>
      <c r="C720" s="188"/>
      <c r="D720" s="188"/>
      <c r="E720" s="189"/>
      <c r="F720" s="190"/>
      <c r="G720" s="128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</row>
    <row r="721" spans="1:25" ht="12.75" customHeight="1">
      <c r="A721" s="185"/>
      <c r="B721" s="186"/>
      <c r="C721" s="188"/>
      <c r="D721" s="188"/>
      <c r="E721" s="189"/>
      <c r="F721" s="190"/>
      <c r="G721" s="128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</row>
    <row r="722" spans="1:25" ht="12.75" customHeight="1">
      <c r="A722" s="185"/>
      <c r="B722" s="186"/>
      <c r="C722" s="188"/>
      <c r="D722" s="188"/>
      <c r="E722" s="189"/>
      <c r="F722" s="190"/>
      <c r="G722" s="128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</row>
    <row r="723" spans="1:25" ht="12.75" customHeight="1">
      <c r="A723" s="185"/>
      <c r="B723" s="186"/>
      <c r="C723" s="188"/>
      <c r="D723" s="188"/>
      <c r="E723" s="189"/>
      <c r="F723" s="190"/>
      <c r="G723" s="128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</row>
    <row r="724" spans="1:25" ht="12.75" customHeight="1">
      <c r="A724" s="185"/>
      <c r="B724" s="186"/>
      <c r="C724" s="188"/>
      <c r="D724" s="188"/>
      <c r="E724" s="189"/>
      <c r="F724" s="190"/>
      <c r="G724" s="128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</row>
    <row r="725" spans="1:25" ht="12.75" customHeight="1">
      <c r="A725" s="185"/>
      <c r="B725" s="186"/>
      <c r="C725" s="188"/>
      <c r="D725" s="188"/>
      <c r="E725" s="189"/>
      <c r="F725" s="190"/>
      <c r="G725" s="128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</row>
    <row r="726" spans="1:25" ht="12.75" customHeight="1">
      <c r="A726" s="185"/>
      <c r="B726" s="186"/>
      <c r="C726" s="188"/>
      <c r="D726" s="188"/>
      <c r="E726" s="189"/>
      <c r="F726" s="190"/>
      <c r="G726" s="128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</row>
    <row r="727" spans="1:25" ht="12.75" customHeight="1">
      <c r="A727" s="185"/>
      <c r="B727" s="186"/>
      <c r="C727" s="188"/>
      <c r="D727" s="188"/>
      <c r="E727" s="189"/>
      <c r="F727" s="190"/>
      <c r="G727" s="128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</row>
    <row r="728" spans="1:25" ht="12.75" customHeight="1">
      <c r="A728" s="185"/>
      <c r="B728" s="186"/>
      <c r="C728" s="188"/>
      <c r="D728" s="188"/>
      <c r="E728" s="189"/>
      <c r="F728" s="190"/>
      <c r="G728" s="128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</row>
    <row r="729" spans="1:25" ht="12.75" customHeight="1">
      <c r="A729" s="185"/>
      <c r="B729" s="186"/>
      <c r="C729" s="188"/>
      <c r="D729" s="188"/>
      <c r="E729" s="189"/>
      <c r="F729" s="190"/>
      <c r="G729" s="128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</row>
    <row r="730" spans="1:25" ht="12.75" customHeight="1">
      <c r="A730" s="185"/>
      <c r="B730" s="186"/>
      <c r="C730" s="188"/>
      <c r="D730" s="188"/>
      <c r="E730" s="189"/>
      <c r="F730" s="190"/>
      <c r="G730" s="128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</row>
    <row r="731" spans="1:25" ht="12.75" customHeight="1">
      <c r="A731" s="185"/>
      <c r="B731" s="186"/>
      <c r="C731" s="188"/>
      <c r="D731" s="188"/>
      <c r="E731" s="189"/>
      <c r="F731" s="190"/>
      <c r="G731" s="128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</row>
    <row r="732" spans="1:25" ht="12.75" customHeight="1">
      <c r="A732" s="185"/>
      <c r="B732" s="186"/>
      <c r="C732" s="188"/>
      <c r="D732" s="188"/>
      <c r="E732" s="189"/>
      <c r="F732" s="190"/>
      <c r="G732" s="128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</row>
    <row r="733" spans="1:25" ht="12.75" customHeight="1">
      <c r="A733" s="185"/>
      <c r="B733" s="186"/>
      <c r="C733" s="188"/>
      <c r="D733" s="188"/>
      <c r="E733" s="189"/>
      <c r="F733" s="190"/>
      <c r="G733" s="128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</row>
    <row r="734" spans="1:25" ht="12.75" customHeight="1">
      <c r="A734" s="185"/>
      <c r="B734" s="186"/>
      <c r="C734" s="188"/>
      <c r="D734" s="188"/>
      <c r="E734" s="189"/>
      <c r="F734" s="190"/>
      <c r="G734" s="128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</row>
    <row r="735" spans="1:25" ht="12.75" customHeight="1">
      <c r="A735" s="185"/>
      <c r="B735" s="186"/>
      <c r="C735" s="188"/>
      <c r="D735" s="188"/>
      <c r="E735" s="189"/>
      <c r="F735" s="190"/>
      <c r="G735" s="128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</row>
    <row r="736" spans="1:25" ht="12.75" customHeight="1">
      <c r="A736" s="185"/>
      <c r="B736" s="186"/>
      <c r="C736" s="188"/>
      <c r="D736" s="188"/>
      <c r="E736" s="189"/>
      <c r="F736" s="190"/>
      <c r="G736" s="128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</row>
    <row r="737" spans="1:25" ht="12.75" customHeight="1">
      <c r="A737" s="185"/>
      <c r="B737" s="186"/>
      <c r="C737" s="188"/>
      <c r="D737" s="188"/>
      <c r="E737" s="189"/>
      <c r="F737" s="190"/>
      <c r="G737" s="128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</row>
    <row r="738" spans="1:25" ht="12.75" customHeight="1">
      <c r="A738" s="185"/>
      <c r="B738" s="186"/>
      <c r="C738" s="188"/>
      <c r="D738" s="188"/>
      <c r="E738" s="189"/>
      <c r="F738" s="190"/>
      <c r="G738" s="128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</row>
    <row r="739" spans="1:25" ht="12.75" customHeight="1">
      <c r="A739" s="185"/>
      <c r="B739" s="186"/>
      <c r="C739" s="188"/>
      <c r="D739" s="188"/>
      <c r="E739" s="189"/>
      <c r="F739" s="190"/>
      <c r="G739" s="128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</row>
    <row r="740" spans="1:25" ht="12.75" customHeight="1">
      <c r="A740" s="185"/>
      <c r="B740" s="186"/>
      <c r="C740" s="188"/>
      <c r="D740" s="188"/>
      <c r="E740" s="189"/>
      <c r="F740" s="190"/>
      <c r="G740" s="128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</row>
    <row r="741" spans="1:25" ht="12.75" customHeight="1">
      <c r="A741" s="185"/>
      <c r="B741" s="186"/>
      <c r="C741" s="188"/>
      <c r="D741" s="188"/>
      <c r="E741" s="189"/>
      <c r="F741" s="190"/>
      <c r="G741" s="128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</row>
    <row r="742" spans="1:25" ht="12.75" customHeight="1">
      <c r="A742" s="185"/>
      <c r="B742" s="186"/>
      <c r="C742" s="188"/>
      <c r="D742" s="188"/>
      <c r="E742" s="189"/>
      <c r="F742" s="190"/>
      <c r="G742" s="128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</row>
    <row r="743" spans="1:25" ht="12.75" customHeight="1">
      <c r="A743" s="185"/>
      <c r="B743" s="186"/>
      <c r="C743" s="188"/>
      <c r="D743" s="188"/>
      <c r="E743" s="189"/>
      <c r="F743" s="190"/>
      <c r="G743" s="128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</row>
    <row r="744" spans="1:25" ht="12.75" customHeight="1">
      <c r="A744" s="185"/>
      <c r="B744" s="186"/>
      <c r="C744" s="188"/>
      <c r="D744" s="188"/>
      <c r="E744" s="189"/>
      <c r="F744" s="190"/>
      <c r="G744" s="128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</row>
    <row r="745" spans="1:25" ht="12.75" customHeight="1">
      <c r="A745" s="185"/>
      <c r="B745" s="186"/>
      <c r="C745" s="188"/>
      <c r="D745" s="188"/>
      <c r="E745" s="189"/>
      <c r="F745" s="190"/>
      <c r="G745" s="128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</row>
    <row r="746" spans="1:25" ht="12.75" customHeight="1">
      <c r="A746" s="185"/>
      <c r="B746" s="186"/>
      <c r="C746" s="188"/>
      <c r="D746" s="188"/>
      <c r="E746" s="189"/>
      <c r="F746" s="190"/>
      <c r="G746" s="128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</row>
    <row r="747" spans="1:25" ht="12.75" customHeight="1">
      <c r="A747" s="185"/>
      <c r="B747" s="186"/>
      <c r="C747" s="188"/>
      <c r="D747" s="188"/>
      <c r="E747" s="189"/>
      <c r="F747" s="190"/>
      <c r="G747" s="128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</row>
    <row r="748" spans="1:25" ht="12.75" customHeight="1">
      <c r="A748" s="185"/>
      <c r="B748" s="186"/>
      <c r="C748" s="188"/>
      <c r="D748" s="188"/>
      <c r="E748" s="189"/>
      <c r="F748" s="190"/>
      <c r="G748" s="128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</row>
    <row r="749" spans="1:25" ht="12.75" customHeight="1">
      <c r="A749" s="185"/>
      <c r="B749" s="186"/>
      <c r="C749" s="188"/>
      <c r="D749" s="188"/>
      <c r="E749" s="189"/>
      <c r="F749" s="190"/>
      <c r="G749" s="128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</row>
    <row r="750" spans="1:25" ht="12.75" customHeight="1">
      <c r="A750" s="185"/>
      <c r="B750" s="186"/>
      <c r="C750" s="188"/>
      <c r="D750" s="188"/>
      <c r="E750" s="189"/>
      <c r="F750" s="190"/>
      <c r="G750" s="128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</row>
    <row r="751" spans="1:25" ht="12.75" customHeight="1">
      <c r="A751" s="185"/>
      <c r="B751" s="186"/>
      <c r="C751" s="188"/>
      <c r="D751" s="188"/>
      <c r="E751" s="189"/>
      <c r="F751" s="190"/>
      <c r="G751" s="128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</row>
    <row r="752" spans="1:25" ht="12.75" customHeight="1">
      <c r="A752" s="185"/>
      <c r="B752" s="186"/>
      <c r="C752" s="188"/>
      <c r="D752" s="188"/>
      <c r="E752" s="189"/>
      <c r="F752" s="190"/>
      <c r="G752" s="128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</row>
    <row r="753" spans="1:25" ht="12.75" customHeight="1">
      <c r="A753" s="185"/>
      <c r="B753" s="186"/>
      <c r="C753" s="188"/>
      <c r="D753" s="188"/>
      <c r="E753" s="189"/>
      <c r="F753" s="190"/>
      <c r="G753" s="128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</row>
    <row r="754" spans="1:25" ht="12.75" customHeight="1">
      <c r="A754" s="185"/>
      <c r="B754" s="186"/>
      <c r="C754" s="188"/>
      <c r="D754" s="188"/>
      <c r="E754" s="189"/>
      <c r="F754" s="190"/>
      <c r="G754" s="128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</row>
    <row r="755" spans="1:25" ht="12.75" customHeight="1">
      <c r="A755" s="185"/>
      <c r="B755" s="186"/>
      <c r="C755" s="188"/>
      <c r="D755" s="188"/>
      <c r="E755" s="189"/>
      <c r="F755" s="190"/>
      <c r="G755" s="128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</row>
    <row r="756" spans="1:25" ht="12.75" customHeight="1">
      <c r="A756" s="185"/>
      <c r="B756" s="186"/>
      <c r="C756" s="188"/>
      <c r="D756" s="188"/>
      <c r="E756" s="189"/>
      <c r="F756" s="190"/>
      <c r="G756" s="128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</row>
    <row r="757" spans="1:25" ht="12.75" customHeight="1">
      <c r="A757" s="185"/>
      <c r="B757" s="186"/>
      <c r="C757" s="188"/>
      <c r="D757" s="188"/>
      <c r="E757" s="189"/>
      <c r="F757" s="190"/>
      <c r="G757" s="128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</row>
    <row r="758" spans="1:25" ht="12.75" customHeight="1">
      <c r="A758" s="185"/>
      <c r="B758" s="186"/>
      <c r="C758" s="188"/>
      <c r="D758" s="188"/>
      <c r="E758" s="189"/>
      <c r="F758" s="190"/>
      <c r="G758" s="128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</row>
    <row r="759" spans="1:25" ht="12.75" customHeight="1">
      <c r="A759" s="185"/>
      <c r="B759" s="186"/>
      <c r="C759" s="188"/>
      <c r="D759" s="188"/>
      <c r="E759" s="189"/>
      <c r="F759" s="190"/>
      <c r="G759" s="128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</row>
    <row r="760" spans="1:25" ht="12.75" customHeight="1">
      <c r="A760" s="185"/>
      <c r="B760" s="186"/>
      <c r="C760" s="188"/>
      <c r="D760" s="188"/>
      <c r="E760" s="189"/>
      <c r="F760" s="190"/>
      <c r="G760" s="128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</row>
    <row r="761" spans="1:25" ht="12.75" customHeight="1">
      <c r="A761" s="185"/>
      <c r="B761" s="186"/>
      <c r="C761" s="188"/>
      <c r="D761" s="188"/>
      <c r="E761" s="189"/>
      <c r="F761" s="190"/>
      <c r="G761" s="128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</row>
    <row r="762" spans="1:25" ht="12.75" customHeight="1">
      <c r="A762" s="185"/>
      <c r="B762" s="186"/>
      <c r="C762" s="188"/>
      <c r="D762" s="188"/>
      <c r="E762" s="189"/>
      <c r="F762" s="190"/>
      <c r="G762" s="128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</row>
    <row r="763" spans="1:25" ht="12.75" customHeight="1">
      <c r="A763" s="185"/>
      <c r="B763" s="186"/>
      <c r="C763" s="188"/>
      <c r="D763" s="188"/>
      <c r="E763" s="189"/>
      <c r="F763" s="190"/>
      <c r="G763" s="128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</row>
    <row r="764" spans="1:25" ht="12.75" customHeight="1">
      <c r="A764" s="185"/>
      <c r="B764" s="186"/>
      <c r="C764" s="188"/>
      <c r="D764" s="188"/>
      <c r="E764" s="189"/>
      <c r="F764" s="190"/>
      <c r="G764" s="128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</row>
    <row r="765" spans="1:25" ht="12.75" customHeight="1">
      <c r="A765" s="185"/>
      <c r="B765" s="186"/>
      <c r="C765" s="188"/>
      <c r="D765" s="188"/>
      <c r="E765" s="189"/>
      <c r="F765" s="190"/>
      <c r="G765" s="128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</row>
    <row r="766" spans="1:25" ht="12.75" customHeight="1">
      <c r="A766" s="185"/>
      <c r="B766" s="186"/>
      <c r="C766" s="188"/>
      <c r="D766" s="188"/>
      <c r="E766" s="189"/>
      <c r="F766" s="190"/>
      <c r="G766" s="128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</row>
    <row r="767" spans="1:25" ht="12.75" customHeight="1">
      <c r="A767" s="185"/>
      <c r="B767" s="186"/>
      <c r="C767" s="188"/>
      <c r="D767" s="188"/>
      <c r="E767" s="189"/>
      <c r="F767" s="190"/>
      <c r="G767" s="128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</row>
    <row r="768" spans="1:25" ht="12.75" customHeight="1">
      <c r="A768" s="185"/>
      <c r="B768" s="186"/>
      <c r="C768" s="188"/>
      <c r="D768" s="188"/>
      <c r="E768" s="189"/>
      <c r="F768" s="190"/>
      <c r="G768" s="128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</row>
    <row r="769" spans="1:25" ht="12.75" customHeight="1">
      <c r="A769" s="185"/>
      <c r="B769" s="186"/>
      <c r="C769" s="188"/>
      <c r="D769" s="188"/>
      <c r="E769" s="189"/>
      <c r="F769" s="190"/>
      <c r="G769" s="128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</row>
    <row r="770" spans="1:25" ht="12.75" customHeight="1">
      <c r="A770" s="185"/>
      <c r="B770" s="186"/>
      <c r="C770" s="188"/>
      <c r="D770" s="188"/>
      <c r="E770" s="189"/>
      <c r="F770" s="190"/>
      <c r="G770" s="128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</row>
    <row r="771" spans="1:25" ht="12.75" customHeight="1">
      <c r="A771" s="185"/>
      <c r="B771" s="186"/>
      <c r="C771" s="188"/>
      <c r="D771" s="188"/>
      <c r="E771" s="189"/>
      <c r="F771" s="190"/>
      <c r="G771" s="128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</row>
    <row r="772" spans="1:25" ht="12.75" customHeight="1">
      <c r="A772" s="185"/>
      <c r="B772" s="186"/>
      <c r="C772" s="188"/>
      <c r="D772" s="188"/>
      <c r="E772" s="189"/>
      <c r="F772" s="190"/>
      <c r="G772" s="128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</row>
    <row r="773" spans="1:25" ht="12.75" customHeight="1">
      <c r="A773" s="185"/>
      <c r="B773" s="186"/>
      <c r="C773" s="188"/>
      <c r="D773" s="188"/>
      <c r="E773" s="189"/>
      <c r="F773" s="190"/>
      <c r="G773" s="128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</row>
    <row r="774" spans="1:25" ht="12.75" customHeight="1">
      <c r="A774" s="185"/>
      <c r="B774" s="186"/>
      <c r="C774" s="188"/>
      <c r="D774" s="188"/>
      <c r="E774" s="189"/>
      <c r="F774" s="190"/>
      <c r="G774" s="128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</row>
    <row r="775" spans="1:25" ht="12.75" customHeight="1">
      <c r="A775" s="185"/>
      <c r="B775" s="186"/>
      <c r="C775" s="188"/>
      <c r="D775" s="188"/>
      <c r="E775" s="189"/>
      <c r="F775" s="190"/>
      <c r="G775" s="128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</row>
    <row r="776" spans="1:25" ht="12.75" customHeight="1">
      <c r="A776" s="185"/>
      <c r="B776" s="186"/>
      <c r="C776" s="188"/>
      <c r="D776" s="188"/>
      <c r="E776" s="189"/>
      <c r="F776" s="190"/>
      <c r="G776" s="128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</row>
    <row r="777" spans="1:25" ht="12.75" customHeight="1">
      <c r="A777" s="185"/>
      <c r="B777" s="186"/>
      <c r="C777" s="188"/>
      <c r="D777" s="188"/>
      <c r="E777" s="189"/>
      <c r="F777" s="190"/>
      <c r="G777" s="128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</row>
    <row r="778" spans="1:25" ht="12.75" customHeight="1">
      <c r="A778" s="185"/>
      <c r="B778" s="186"/>
      <c r="C778" s="188"/>
      <c r="D778" s="188"/>
      <c r="E778" s="189"/>
      <c r="F778" s="190"/>
      <c r="G778" s="128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</row>
    <row r="779" spans="1:25" ht="12.75" customHeight="1">
      <c r="A779" s="185"/>
      <c r="B779" s="186"/>
      <c r="C779" s="188"/>
      <c r="D779" s="188"/>
      <c r="E779" s="189"/>
      <c r="F779" s="190"/>
      <c r="G779" s="128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</row>
    <row r="780" spans="1:25" ht="12.75" customHeight="1">
      <c r="A780" s="185"/>
      <c r="B780" s="186"/>
      <c r="C780" s="188"/>
      <c r="D780" s="188"/>
      <c r="E780" s="189"/>
      <c r="F780" s="190"/>
      <c r="G780" s="128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</row>
    <row r="781" spans="1:25" ht="12.75" customHeight="1">
      <c r="A781" s="185"/>
      <c r="B781" s="186"/>
      <c r="C781" s="188"/>
      <c r="D781" s="188"/>
      <c r="E781" s="189"/>
      <c r="F781" s="190"/>
      <c r="G781" s="128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</row>
    <row r="782" spans="1:25" ht="12.75" customHeight="1">
      <c r="A782" s="185"/>
      <c r="B782" s="186"/>
      <c r="C782" s="188"/>
      <c r="D782" s="188"/>
      <c r="E782" s="189"/>
      <c r="F782" s="190"/>
      <c r="G782" s="128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</row>
    <row r="783" spans="1:25" ht="12.75" customHeight="1">
      <c r="A783" s="185"/>
      <c r="B783" s="186"/>
      <c r="C783" s="188"/>
      <c r="D783" s="188"/>
      <c r="E783" s="189"/>
      <c r="F783" s="190"/>
      <c r="G783" s="128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</row>
    <row r="784" spans="1:25" ht="12.75" customHeight="1">
      <c r="A784" s="185"/>
      <c r="B784" s="186"/>
      <c r="C784" s="188"/>
      <c r="D784" s="188"/>
      <c r="E784" s="189"/>
      <c r="F784" s="190"/>
      <c r="G784" s="128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</row>
    <row r="785" spans="1:25" ht="12.75" customHeight="1">
      <c r="A785" s="185"/>
      <c r="B785" s="186"/>
      <c r="C785" s="188"/>
      <c r="D785" s="188"/>
      <c r="E785" s="189"/>
      <c r="F785" s="190"/>
      <c r="G785" s="128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</row>
    <row r="786" spans="1:25" ht="12.75" customHeight="1">
      <c r="A786" s="185"/>
      <c r="B786" s="186"/>
      <c r="C786" s="188"/>
      <c r="D786" s="188"/>
      <c r="E786" s="189"/>
      <c r="F786" s="190"/>
      <c r="G786" s="128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</row>
    <row r="787" spans="1:25" ht="12.75" customHeight="1">
      <c r="A787" s="185"/>
      <c r="B787" s="186"/>
      <c r="C787" s="188"/>
      <c r="D787" s="188"/>
      <c r="E787" s="189"/>
      <c r="F787" s="190"/>
      <c r="G787" s="128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</row>
    <row r="788" spans="1:25" ht="12.75" customHeight="1">
      <c r="A788" s="185"/>
      <c r="B788" s="186"/>
      <c r="C788" s="188"/>
      <c r="D788" s="188"/>
      <c r="E788" s="189"/>
      <c r="F788" s="190"/>
      <c r="G788" s="128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</row>
    <row r="789" spans="1:25" ht="12.75" customHeight="1">
      <c r="A789" s="185"/>
      <c r="B789" s="186"/>
      <c r="C789" s="188"/>
      <c r="D789" s="188"/>
      <c r="E789" s="189"/>
      <c r="F789" s="190"/>
      <c r="G789" s="128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</row>
    <row r="790" spans="1:25" ht="12.75" customHeight="1">
      <c r="A790" s="185"/>
      <c r="B790" s="186"/>
      <c r="C790" s="188"/>
      <c r="D790" s="188"/>
      <c r="E790" s="189"/>
      <c r="F790" s="190"/>
      <c r="G790" s="128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</row>
    <row r="791" spans="1:25" ht="12.75" customHeight="1">
      <c r="A791" s="185"/>
      <c r="B791" s="186"/>
      <c r="C791" s="188"/>
      <c r="D791" s="188"/>
      <c r="E791" s="189"/>
      <c r="F791" s="190"/>
      <c r="G791" s="128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</row>
    <row r="792" spans="1:25" ht="12.75" customHeight="1">
      <c r="A792" s="185"/>
      <c r="B792" s="186"/>
      <c r="C792" s="188"/>
      <c r="D792" s="188"/>
      <c r="E792" s="189"/>
      <c r="F792" s="190"/>
      <c r="G792" s="128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</row>
    <row r="793" spans="1:25" ht="12.75" customHeight="1">
      <c r="A793" s="185"/>
      <c r="B793" s="186"/>
      <c r="C793" s="188"/>
      <c r="D793" s="188"/>
      <c r="E793" s="189"/>
      <c r="F793" s="190"/>
      <c r="G793" s="128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</row>
    <row r="794" spans="1:25" ht="12.75" customHeight="1">
      <c r="A794" s="185"/>
      <c r="B794" s="186"/>
      <c r="C794" s="188"/>
      <c r="D794" s="188"/>
      <c r="E794" s="189"/>
      <c r="F794" s="190"/>
      <c r="G794" s="128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</row>
    <row r="795" spans="1:25" ht="12.75" customHeight="1">
      <c r="A795" s="185"/>
      <c r="B795" s="186"/>
      <c r="C795" s="188"/>
      <c r="D795" s="188"/>
      <c r="E795" s="189"/>
      <c r="F795" s="190"/>
      <c r="G795" s="128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</row>
    <row r="796" spans="1:25" ht="12.75" customHeight="1">
      <c r="A796" s="185"/>
      <c r="B796" s="186"/>
      <c r="C796" s="188"/>
      <c r="D796" s="188"/>
      <c r="E796" s="189"/>
      <c r="F796" s="190"/>
      <c r="G796" s="128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</row>
    <row r="797" spans="1:25" ht="12.75" customHeight="1">
      <c r="A797" s="185"/>
      <c r="B797" s="186"/>
      <c r="C797" s="188"/>
      <c r="D797" s="188"/>
      <c r="E797" s="189"/>
      <c r="F797" s="190"/>
      <c r="G797" s="128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</row>
    <row r="798" spans="1:25" ht="12.75" customHeight="1">
      <c r="A798" s="185"/>
      <c r="B798" s="186"/>
      <c r="C798" s="188"/>
      <c r="D798" s="188"/>
      <c r="E798" s="189"/>
      <c r="F798" s="190"/>
      <c r="G798" s="128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</row>
    <row r="799" spans="1:25" ht="12.75" customHeight="1">
      <c r="A799" s="185"/>
      <c r="B799" s="186"/>
      <c r="C799" s="188"/>
      <c r="D799" s="188"/>
      <c r="E799" s="189"/>
      <c r="F799" s="190"/>
      <c r="G799" s="128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</row>
    <row r="800" spans="1:25" ht="12.75" customHeight="1">
      <c r="A800" s="185"/>
      <c r="B800" s="186"/>
      <c r="C800" s="188"/>
      <c r="D800" s="188"/>
      <c r="E800" s="189"/>
      <c r="F800" s="190"/>
      <c r="G800" s="128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</row>
    <row r="801" spans="1:25" ht="12.75" customHeight="1">
      <c r="A801" s="185"/>
      <c r="B801" s="186"/>
      <c r="C801" s="188"/>
      <c r="D801" s="188"/>
      <c r="E801" s="189"/>
      <c r="F801" s="190"/>
      <c r="G801" s="128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</row>
    <row r="802" spans="1:25" ht="12.75" customHeight="1">
      <c r="A802" s="185"/>
      <c r="B802" s="186"/>
      <c r="C802" s="188"/>
      <c r="D802" s="188"/>
      <c r="E802" s="189"/>
      <c r="F802" s="190"/>
      <c r="G802" s="128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</row>
    <row r="803" spans="1:25" ht="12.75" customHeight="1">
      <c r="A803" s="185"/>
      <c r="B803" s="186"/>
      <c r="C803" s="188"/>
      <c r="D803" s="188"/>
      <c r="E803" s="189"/>
      <c r="F803" s="190"/>
      <c r="G803" s="128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</row>
    <row r="804" spans="1:25" ht="12.75" customHeight="1">
      <c r="A804" s="185"/>
      <c r="B804" s="186"/>
      <c r="C804" s="188"/>
      <c r="D804" s="188"/>
      <c r="E804" s="189"/>
      <c r="F804" s="190"/>
      <c r="G804" s="128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</row>
    <row r="805" spans="1:25" ht="12.75" customHeight="1">
      <c r="A805" s="185"/>
      <c r="B805" s="186"/>
      <c r="C805" s="188"/>
      <c r="D805" s="188"/>
      <c r="E805" s="189"/>
      <c r="F805" s="190"/>
      <c r="G805" s="128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</row>
    <row r="806" spans="1:25" ht="12.75" customHeight="1">
      <c r="A806" s="185"/>
      <c r="B806" s="186"/>
      <c r="C806" s="188"/>
      <c r="D806" s="188"/>
      <c r="E806" s="189"/>
      <c r="F806" s="190"/>
      <c r="G806" s="128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</row>
    <row r="807" spans="1:25" ht="12.75" customHeight="1">
      <c r="A807" s="185"/>
      <c r="B807" s="186"/>
      <c r="C807" s="188"/>
      <c r="D807" s="188"/>
      <c r="E807" s="189"/>
      <c r="F807" s="190"/>
      <c r="G807" s="128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</row>
    <row r="808" spans="1:25" ht="12.75" customHeight="1">
      <c r="A808" s="185"/>
      <c r="B808" s="186"/>
      <c r="C808" s="188"/>
      <c r="D808" s="188"/>
      <c r="E808" s="189"/>
      <c r="F808" s="190"/>
      <c r="G808" s="128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</row>
    <row r="809" spans="1:25" ht="12.75" customHeight="1">
      <c r="A809" s="185"/>
      <c r="B809" s="186"/>
      <c r="C809" s="188"/>
      <c r="D809" s="188"/>
      <c r="E809" s="189"/>
      <c r="F809" s="190"/>
      <c r="G809" s="128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</row>
    <row r="810" spans="1:25" ht="12.75" customHeight="1">
      <c r="A810" s="185"/>
      <c r="B810" s="186"/>
      <c r="C810" s="188"/>
      <c r="D810" s="188"/>
      <c r="E810" s="189"/>
      <c r="F810" s="190"/>
      <c r="G810" s="128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</row>
    <row r="811" spans="1:25" ht="12.75" customHeight="1">
      <c r="A811" s="185"/>
      <c r="B811" s="186"/>
      <c r="C811" s="188"/>
      <c r="D811" s="188"/>
      <c r="E811" s="189"/>
      <c r="F811" s="190"/>
      <c r="G811" s="128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</row>
    <row r="812" spans="1:25" ht="12.75" customHeight="1">
      <c r="A812" s="185"/>
      <c r="B812" s="186"/>
      <c r="C812" s="188"/>
      <c r="D812" s="188"/>
      <c r="E812" s="189"/>
      <c r="F812" s="190"/>
      <c r="G812" s="128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</row>
    <row r="813" spans="1:25" ht="12.75" customHeight="1">
      <c r="A813" s="185"/>
      <c r="B813" s="186"/>
      <c r="C813" s="188"/>
      <c r="D813" s="188"/>
      <c r="E813" s="189"/>
      <c r="F813" s="190"/>
      <c r="G813" s="128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</row>
    <row r="814" spans="1:25" ht="12.75" customHeight="1">
      <c r="A814" s="185"/>
      <c r="B814" s="186"/>
      <c r="C814" s="188"/>
      <c r="D814" s="188"/>
      <c r="E814" s="189"/>
      <c r="F814" s="190"/>
      <c r="G814" s="128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</row>
    <row r="815" spans="1:25" ht="12.75" customHeight="1">
      <c r="A815" s="185"/>
      <c r="B815" s="186"/>
      <c r="C815" s="188"/>
      <c r="D815" s="188"/>
      <c r="E815" s="189"/>
      <c r="F815" s="190"/>
      <c r="G815" s="128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</row>
    <row r="816" spans="1:25" ht="12.75" customHeight="1">
      <c r="A816" s="185"/>
      <c r="B816" s="186"/>
      <c r="C816" s="188"/>
      <c r="D816" s="188"/>
      <c r="E816" s="189"/>
      <c r="F816" s="190"/>
      <c r="G816" s="128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</row>
    <row r="817" spans="1:25" ht="12.75" customHeight="1">
      <c r="A817" s="185"/>
      <c r="B817" s="186"/>
      <c r="C817" s="188"/>
      <c r="D817" s="188"/>
      <c r="E817" s="189"/>
      <c r="F817" s="190"/>
      <c r="G817" s="128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</row>
    <row r="818" spans="1:25" ht="12.75" customHeight="1">
      <c r="A818" s="185"/>
      <c r="B818" s="186"/>
      <c r="C818" s="188"/>
      <c r="D818" s="188"/>
      <c r="E818" s="189"/>
      <c r="F818" s="190"/>
      <c r="G818" s="128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</row>
    <row r="819" spans="1:25" ht="12.75" customHeight="1">
      <c r="A819" s="185"/>
      <c r="B819" s="186"/>
      <c r="C819" s="188"/>
      <c r="D819" s="188"/>
      <c r="E819" s="189"/>
      <c r="F819" s="190"/>
      <c r="G819" s="128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</row>
    <row r="820" spans="1:25" ht="12.75" customHeight="1">
      <c r="A820" s="185"/>
      <c r="B820" s="186"/>
      <c r="C820" s="188"/>
      <c r="D820" s="188"/>
      <c r="E820" s="189"/>
      <c r="F820" s="190"/>
      <c r="G820" s="128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</row>
    <row r="821" spans="1:25" ht="12.75" customHeight="1">
      <c r="A821" s="185"/>
      <c r="B821" s="186"/>
      <c r="C821" s="188"/>
      <c r="D821" s="188"/>
      <c r="E821" s="189"/>
      <c r="F821" s="190"/>
      <c r="G821" s="128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</row>
    <row r="822" spans="1:25" ht="12.75" customHeight="1">
      <c r="A822" s="185"/>
      <c r="B822" s="186"/>
      <c r="C822" s="188"/>
      <c r="D822" s="188"/>
      <c r="E822" s="189"/>
      <c r="F822" s="190"/>
      <c r="G822" s="128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</row>
    <row r="823" spans="1:25" ht="12.75" customHeight="1">
      <c r="A823" s="185"/>
      <c r="B823" s="186"/>
      <c r="C823" s="188"/>
      <c r="D823" s="188"/>
      <c r="E823" s="189"/>
      <c r="F823" s="190"/>
      <c r="G823" s="128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</row>
    <row r="824" spans="1:25" ht="12.75" customHeight="1">
      <c r="A824" s="185"/>
      <c r="B824" s="186"/>
      <c r="C824" s="188"/>
      <c r="D824" s="188"/>
      <c r="E824" s="189"/>
      <c r="F824" s="190"/>
      <c r="G824" s="128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</row>
    <row r="825" spans="1:25" ht="12.75" customHeight="1">
      <c r="A825" s="185"/>
      <c r="B825" s="186"/>
      <c r="C825" s="188"/>
      <c r="D825" s="188"/>
      <c r="E825" s="189"/>
      <c r="F825" s="190"/>
      <c r="G825" s="128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</row>
    <row r="826" spans="1:25" ht="12.75" customHeight="1">
      <c r="A826" s="185"/>
      <c r="B826" s="186"/>
      <c r="C826" s="188"/>
      <c r="D826" s="188"/>
      <c r="E826" s="189"/>
      <c r="F826" s="190"/>
      <c r="G826" s="128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</row>
    <row r="827" spans="1:25" ht="12.75" customHeight="1">
      <c r="A827" s="185"/>
      <c r="B827" s="186"/>
      <c r="C827" s="188"/>
      <c r="D827" s="188"/>
      <c r="E827" s="189"/>
      <c r="F827" s="190"/>
      <c r="G827" s="128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</row>
    <row r="828" spans="1:25" ht="12.75" customHeight="1">
      <c r="A828" s="185"/>
      <c r="B828" s="186"/>
      <c r="C828" s="188"/>
      <c r="D828" s="188"/>
      <c r="E828" s="189"/>
      <c r="F828" s="190"/>
      <c r="G828" s="128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</row>
    <row r="829" spans="1:25" ht="12.75" customHeight="1">
      <c r="A829" s="185"/>
      <c r="B829" s="186"/>
      <c r="C829" s="188"/>
      <c r="D829" s="188"/>
      <c r="E829" s="189"/>
      <c r="F829" s="190"/>
      <c r="G829" s="128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</row>
    <row r="830" spans="1:25" ht="12.75" customHeight="1">
      <c r="A830" s="185"/>
      <c r="B830" s="186"/>
      <c r="C830" s="188"/>
      <c r="D830" s="188"/>
      <c r="E830" s="189"/>
      <c r="F830" s="190"/>
      <c r="G830" s="128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</row>
    <row r="831" spans="1:25" ht="12.75" customHeight="1">
      <c r="A831" s="185"/>
      <c r="B831" s="186"/>
      <c r="C831" s="188"/>
      <c r="D831" s="188"/>
      <c r="E831" s="189"/>
      <c r="F831" s="190"/>
      <c r="G831" s="128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</row>
    <row r="832" spans="1:25" ht="12.75" customHeight="1">
      <c r="A832" s="185"/>
      <c r="B832" s="186"/>
      <c r="C832" s="188"/>
      <c r="D832" s="188"/>
      <c r="E832" s="189"/>
      <c r="F832" s="190"/>
      <c r="G832" s="128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</row>
    <row r="833" spans="1:25" ht="12.75" customHeight="1">
      <c r="A833" s="185"/>
      <c r="B833" s="186"/>
      <c r="C833" s="188"/>
      <c r="D833" s="188"/>
      <c r="E833" s="189"/>
      <c r="F833" s="190"/>
      <c r="G833" s="128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</row>
    <row r="834" spans="1:25" ht="12.75" customHeight="1">
      <c r="A834" s="185"/>
      <c r="B834" s="186"/>
      <c r="C834" s="188"/>
      <c r="D834" s="188"/>
      <c r="E834" s="189"/>
      <c r="F834" s="190"/>
      <c r="G834" s="128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</row>
    <row r="835" spans="1:25" ht="12.75" customHeight="1">
      <c r="A835" s="185"/>
      <c r="B835" s="186"/>
      <c r="C835" s="188"/>
      <c r="D835" s="188"/>
      <c r="E835" s="189"/>
      <c r="F835" s="190"/>
      <c r="G835" s="128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</row>
    <row r="836" spans="1:25" ht="12.75" customHeight="1">
      <c r="A836" s="185"/>
      <c r="B836" s="186"/>
      <c r="C836" s="188"/>
      <c r="D836" s="188"/>
      <c r="E836" s="189"/>
      <c r="F836" s="190"/>
      <c r="G836" s="128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</row>
    <row r="837" spans="1:25" ht="12.75" customHeight="1">
      <c r="A837" s="185"/>
      <c r="B837" s="186"/>
      <c r="C837" s="188"/>
      <c r="D837" s="188"/>
      <c r="E837" s="189"/>
      <c r="F837" s="190"/>
      <c r="G837" s="128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</row>
    <row r="838" spans="1:25" ht="12.75" customHeight="1">
      <c r="A838" s="185"/>
      <c r="B838" s="186"/>
      <c r="C838" s="188"/>
      <c r="D838" s="188"/>
      <c r="E838" s="189"/>
      <c r="F838" s="190"/>
      <c r="G838" s="128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</row>
    <row r="839" spans="1:25" ht="12.75" customHeight="1">
      <c r="A839" s="185"/>
      <c r="B839" s="186"/>
      <c r="C839" s="188"/>
      <c r="D839" s="188"/>
      <c r="E839" s="189"/>
      <c r="F839" s="190"/>
      <c r="G839" s="128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</row>
    <row r="840" spans="1:25" ht="12.75" customHeight="1">
      <c r="A840" s="185"/>
      <c r="B840" s="186"/>
      <c r="C840" s="188"/>
      <c r="D840" s="188"/>
      <c r="E840" s="189"/>
      <c r="F840" s="190"/>
      <c r="G840" s="128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</row>
    <row r="841" spans="1:25" ht="12.75" customHeight="1">
      <c r="A841" s="185"/>
      <c r="B841" s="186"/>
      <c r="C841" s="188"/>
      <c r="D841" s="188"/>
      <c r="E841" s="189"/>
      <c r="F841" s="190"/>
      <c r="G841" s="128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</row>
    <row r="842" spans="1:25" ht="12.75" customHeight="1">
      <c r="A842" s="185"/>
      <c r="B842" s="186"/>
      <c r="C842" s="188"/>
      <c r="D842" s="188"/>
      <c r="E842" s="189"/>
      <c r="F842" s="190"/>
      <c r="G842" s="128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</row>
    <row r="843" spans="1:25" ht="12.75" customHeight="1">
      <c r="A843" s="185"/>
      <c r="B843" s="186"/>
      <c r="C843" s="188"/>
      <c r="D843" s="188"/>
      <c r="E843" s="189"/>
      <c r="F843" s="190"/>
      <c r="G843" s="128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</row>
    <row r="844" spans="1:25" ht="12.75" customHeight="1">
      <c r="A844" s="185"/>
      <c r="B844" s="186"/>
      <c r="C844" s="188"/>
      <c r="D844" s="188"/>
      <c r="E844" s="189"/>
      <c r="F844" s="190"/>
      <c r="G844" s="128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</row>
    <row r="845" spans="1:25" ht="12.75" customHeight="1">
      <c r="A845" s="185"/>
      <c r="B845" s="186"/>
      <c r="C845" s="188"/>
      <c r="D845" s="188"/>
      <c r="E845" s="189"/>
      <c r="F845" s="190"/>
      <c r="G845" s="128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</row>
    <row r="846" spans="1:25" ht="12.75" customHeight="1">
      <c r="A846" s="185"/>
      <c r="B846" s="186"/>
      <c r="C846" s="188"/>
      <c r="D846" s="188"/>
      <c r="E846" s="189"/>
      <c r="F846" s="190"/>
      <c r="G846" s="128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</row>
    <row r="847" spans="1:25" ht="12.75" customHeight="1">
      <c r="A847" s="185"/>
      <c r="B847" s="186"/>
      <c r="C847" s="188"/>
      <c r="D847" s="188"/>
      <c r="E847" s="189"/>
      <c r="F847" s="190"/>
      <c r="G847" s="128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</row>
    <row r="848" spans="1:25" ht="12.75" customHeight="1">
      <c r="A848" s="185"/>
      <c r="B848" s="186"/>
      <c r="C848" s="188"/>
      <c r="D848" s="188"/>
      <c r="E848" s="189"/>
      <c r="F848" s="190"/>
      <c r="G848" s="128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</row>
    <row r="849" spans="1:25" ht="12.75" customHeight="1">
      <c r="A849" s="185"/>
      <c r="B849" s="186"/>
      <c r="C849" s="188"/>
      <c r="D849" s="188"/>
      <c r="E849" s="189"/>
      <c r="F849" s="190"/>
      <c r="G849" s="128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</row>
    <row r="850" spans="1:25" ht="12.75" customHeight="1">
      <c r="A850" s="185"/>
      <c r="B850" s="186"/>
      <c r="C850" s="188"/>
      <c r="D850" s="188"/>
      <c r="E850" s="189"/>
      <c r="F850" s="190"/>
      <c r="G850" s="128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</row>
    <row r="851" spans="1:25" ht="12.75" customHeight="1">
      <c r="A851" s="185"/>
      <c r="B851" s="186"/>
      <c r="C851" s="188"/>
      <c r="D851" s="188"/>
      <c r="E851" s="189"/>
      <c r="F851" s="190"/>
      <c r="G851" s="128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</row>
    <row r="852" spans="1:25" ht="12.75" customHeight="1">
      <c r="A852" s="185"/>
      <c r="B852" s="186"/>
      <c r="C852" s="188"/>
      <c r="D852" s="188"/>
      <c r="E852" s="189"/>
      <c r="F852" s="190"/>
      <c r="G852" s="128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</row>
    <row r="853" spans="1:25" ht="12.75" customHeight="1">
      <c r="A853" s="185"/>
      <c r="B853" s="186"/>
      <c r="C853" s="188"/>
      <c r="D853" s="188"/>
      <c r="E853" s="189"/>
      <c r="F853" s="190"/>
      <c r="G853" s="128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</row>
    <row r="854" spans="1:25" ht="12.75" customHeight="1">
      <c r="A854" s="185"/>
      <c r="B854" s="186"/>
      <c r="C854" s="188"/>
      <c r="D854" s="188"/>
      <c r="E854" s="189"/>
      <c r="F854" s="190"/>
      <c r="G854" s="128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</row>
    <row r="855" spans="1:25" ht="12.75" customHeight="1">
      <c r="A855" s="185"/>
      <c r="B855" s="186"/>
      <c r="C855" s="188"/>
      <c r="D855" s="188"/>
      <c r="E855" s="189"/>
      <c r="F855" s="190"/>
      <c r="G855" s="128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</row>
    <row r="856" spans="1:25" ht="12.75" customHeight="1">
      <c r="A856" s="185"/>
      <c r="B856" s="186"/>
      <c r="C856" s="188"/>
      <c r="D856" s="188"/>
      <c r="E856" s="189"/>
      <c r="F856" s="190"/>
      <c r="G856" s="128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</row>
    <row r="857" spans="1:25" ht="12.75" customHeight="1">
      <c r="A857" s="185"/>
      <c r="B857" s="186"/>
      <c r="C857" s="188"/>
      <c r="D857" s="188"/>
      <c r="E857" s="189"/>
      <c r="F857" s="190"/>
      <c r="G857" s="128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</row>
    <row r="858" spans="1:25" ht="12.75" customHeight="1">
      <c r="A858" s="185"/>
      <c r="B858" s="186"/>
      <c r="C858" s="188"/>
      <c r="D858" s="188"/>
      <c r="E858" s="189"/>
      <c r="F858" s="190"/>
      <c r="G858" s="128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</row>
    <row r="859" spans="1:25" ht="12.75" customHeight="1">
      <c r="A859" s="185"/>
      <c r="B859" s="186"/>
      <c r="C859" s="188"/>
      <c r="D859" s="188"/>
      <c r="E859" s="189"/>
      <c r="F859" s="190"/>
      <c r="G859" s="128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</row>
    <row r="860" spans="1:25" ht="12.75" customHeight="1">
      <c r="A860" s="185"/>
      <c r="B860" s="186"/>
      <c r="C860" s="188"/>
      <c r="D860" s="188"/>
      <c r="E860" s="189"/>
      <c r="F860" s="190"/>
      <c r="G860" s="128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</row>
    <row r="861" spans="1:25" ht="12.75" customHeight="1">
      <c r="A861" s="185"/>
      <c r="B861" s="186"/>
      <c r="C861" s="188"/>
      <c r="D861" s="188"/>
      <c r="E861" s="189"/>
      <c r="F861" s="190"/>
      <c r="G861" s="128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</row>
    <row r="862" spans="1:25" ht="12.75" customHeight="1">
      <c r="A862" s="185"/>
      <c r="B862" s="186"/>
      <c r="C862" s="188"/>
      <c r="D862" s="188"/>
      <c r="E862" s="189"/>
      <c r="F862" s="190"/>
      <c r="G862" s="128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</row>
    <row r="863" spans="1:25" ht="12.75" customHeight="1">
      <c r="A863" s="185"/>
      <c r="B863" s="186"/>
      <c r="C863" s="188"/>
      <c r="D863" s="188"/>
      <c r="E863" s="189"/>
      <c r="F863" s="190"/>
      <c r="G863" s="128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</row>
    <row r="864" spans="1:25" ht="12.75" customHeight="1">
      <c r="A864" s="185"/>
      <c r="B864" s="186"/>
      <c r="C864" s="188"/>
      <c r="D864" s="188"/>
      <c r="E864" s="189"/>
      <c r="F864" s="190"/>
      <c r="G864" s="128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</row>
    <row r="865" spans="1:25" ht="12.75" customHeight="1">
      <c r="A865" s="185"/>
      <c r="B865" s="186"/>
      <c r="C865" s="188"/>
      <c r="D865" s="188"/>
      <c r="E865" s="189"/>
      <c r="F865" s="190"/>
      <c r="G865" s="128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</row>
    <row r="866" spans="1:25" ht="12.75" customHeight="1">
      <c r="A866" s="185"/>
      <c r="B866" s="186"/>
      <c r="C866" s="188"/>
      <c r="D866" s="188"/>
      <c r="E866" s="189"/>
      <c r="F866" s="190"/>
      <c r="G866" s="128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</row>
    <row r="867" spans="1:25" ht="12.75" customHeight="1">
      <c r="A867" s="185"/>
      <c r="B867" s="186"/>
      <c r="C867" s="188"/>
      <c r="D867" s="188"/>
      <c r="E867" s="189"/>
      <c r="F867" s="190"/>
      <c r="G867" s="128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</row>
    <row r="868" spans="1:25" ht="12.75" customHeight="1">
      <c r="A868" s="185"/>
      <c r="B868" s="186"/>
      <c r="C868" s="188"/>
      <c r="D868" s="188"/>
      <c r="E868" s="189"/>
      <c r="F868" s="190"/>
      <c r="G868" s="128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</row>
    <row r="869" spans="1:25" ht="12.75" customHeight="1">
      <c r="A869" s="185"/>
      <c r="B869" s="186"/>
      <c r="C869" s="188"/>
      <c r="D869" s="188"/>
      <c r="E869" s="189"/>
      <c r="F869" s="190"/>
      <c r="G869" s="128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</row>
    <row r="870" spans="1:25" ht="12.75" customHeight="1">
      <c r="A870" s="185"/>
      <c r="B870" s="186"/>
      <c r="C870" s="188"/>
      <c r="D870" s="188"/>
      <c r="E870" s="189"/>
      <c r="F870" s="190"/>
      <c r="G870" s="128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</row>
    <row r="871" spans="1:25" ht="12.75" customHeight="1">
      <c r="A871" s="185"/>
      <c r="B871" s="186"/>
      <c r="C871" s="188"/>
      <c r="D871" s="188"/>
      <c r="E871" s="189"/>
      <c r="F871" s="190"/>
      <c r="G871" s="128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</row>
    <row r="872" spans="1:25" ht="12.75" customHeight="1">
      <c r="A872" s="185"/>
      <c r="B872" s="186"/>
      <c r="C872" s="188"/>
      <c r="D872" s="188"/>
      <c r="E872" s="189"/>
      <c r="F872" s="190"/>
      <c r="G872" s="128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</row>
    <row r="873" spans="1:25" ht="12.75" customHeight="1">
      <c r="A873" s="185"/>
      <c r="B873" s="186"/>
      <c r="C873" s="188"/>
      <c r="D873" s="188"/>
      <c r="E873" s="189"/>
      <c r="F873" s="190"/>
      <c r="G873" s="128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</row>
    <row r="874" spans="1:25" ht="12.75" customHeight="1">
      <c r="A874" s="185"/>
      <c r="B874" s="186"/>
      <c r="C874" s="188"/>
      <c r="D874" s="188"/>
      <c r="E874" s="189"/>
      <c r="F874" s="190"/>
      <c r="G874" s="128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</row>
    <row r="875" spans="1:25" ht="12.75" customHeight="1">
      <c r="A875" s="185"/>
      <c r="B875" s="186"/>
      <c r="C875" s="188"/>
      <c r="D875" s="188"/>
      <c r="E875" s="189"/>
      <c r="F875" s="190"/>
      <c r="G875" s="128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</row>
    <row r="876" spans="1:25" ht="12.75" customHeight="1">
      <c r="A876" s="185"/>
      <c r="B876" s="186"/>
      <c r="C876" s="188"/>
      <c r="D876" s="188"/>
      <c r="E876" s="189"/>
      <c r="F876" s="190"/>
      <c r="G876" s="128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</row>
    <row r="877" spans="1:25" ht="12.75" customHeight="1">
      <c r="A877" s="185"/>
      <c r="B877" s="186"/>
      <c r="C877" s="188"/>
      <c r="D877" s="188"/>
      <c r="E877" s="189"/>
      <c r="F877" s="190"/>
      <c r="G877" s="128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</row>
    <row r="878" spans="1:25" ht="12.75" customHeight="1">
      <c r="A878" s="185"/>
      <c r="B878" s="186"/>
      <c r="C878" s="188"/>
      <c r="D878" s="188"/>
      <c r="E878" s="189"/>
      <c r="F878" s="190"/>
      <c r="G878" s="128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</row>
    <row r="879" spans="1:25" ht="12.75" customHeight="1">
      <c r="A879" s="185"/>
      <c r="B879" s="186"/>
      <c r="C879" s="188"/>
      <c r="D879" s="188"/>
      <c r="E879" s="189"/>
      <c r="F879" s="190"/>
      <c r="G879" s="128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</row>
    <row r="880" spans="1:25" ht="12.75" customHeight="1">
      <c r="A880" s="185"/>
      <c r="B880" s="186"/>
      <c r="C880" s="188"/>
      <c r="D880" s="188"/>
      <c r="E880" s="189"/>
      <c r="F880" s="190"/>
      <c r="G880" s="128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</row>
    <row r="881" spans="1:25" ht="12.75" customHeight="1">
      <c r="A881" s="185"/>
      <c r="B881" s="186"/>
      <c r="C881" s="188"/>
      <c r="D881" s="188"/>
      <c r="E881" s="189"/>
      <c r="F881" s="190"/>
      <c r="G881" s="128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</row>
    <row r="882" spans="1:25" ht="12.75" customHeight="1">
      <c r="A882" s="185"/>
      <c r="B882" s="186"/>
      <c r="C882" s="188"/>
      <c r="D882" s="188"/>
      <c r="E882" s="189"/>
      <c r="F882" s="190"/>
      <c r="G882" s="128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</row>
    <row r="883" spans="1:25" ht="12.75" customHeight="1">
      <c r="A883" s="185"/>
      <c r="B883" s="186"/>
      <c r="C883" s="188"/>
      <c r="D883" s="188"/>
      <c r="E883" s="189"/>
      <c r="F883" s="190"/>
      <c r="G883" s="128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</row>
    <row r="884" spans="1:25" ht="12.75" customHeight="1">
      <c r="A884" s="185"/>
      <c r="B884" s="186"/>
      <c r="C884" s="188"/>
      <c r="D884" s="188"/>
      <c r="E884" s="189"/>
      <c r="F884" s="190"/>
      <c r="G884" s="128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</row>
    <row r="885" spans="1:25" ht="12.75" customHeight="1">
      <c r="A885" s="185"/>
      <c r="B885" s="186"/>
      <c r="C885" s="188"/>
      <c r="D885" s="188"/>
      <c r="E885" s="189"/>
      <c r="F885" s="190"/>
      <c r="G885" s="128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</row>
    <row r="886" spans="1:25" ht="12.75" customHeight="1">
      <c r="A886" s="185"/>
      <c r="B886" s="186"/>
      <c r="C886" s="188"/>
      <c r="D886" s="188"/>
      <c r="E886" s="189"/>
      <c r="F886" s="190"/>
      <c r="G886" s="128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</row>
    <row r="887" spans="1:25" ht="12.75" customHeight="1">
      <c r="A887" s="185"/>
      <c r="B887" s="186"/>
      <c r="C887" s="188"/>
      <c r="D887" s="188"/>
      <c r="E887" s="189"/>
      <c r="F887" s="190"/>
      <c r="G887" s="128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</row>
    <row r="888" spans="1:25" ht="12.75" customHeight="1">
      <c r="A888" s="185"/>
      <c r="B888" s="186"/>
      <c r="C888" s="188"/>
      <c r="D888" s="188"/>
      <c r="E888" s="189"/>
      <c r="F888" s="190"/>
      <c r="G888" s="128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</row>
    <row r="889" spans="1:25" ht="12.75" customHeight="1">
      <c r="A889" s="185"/>
      <c r="B889" s="186"/>
      <c r="C889" s="188"/>
      <c r="D889" s="188"/>
      <c r="E889" s="189"/>
      <c r="F889" s="190"/>
      <c r="G889" s="128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</row>
    <row r="890" spans="1:25" ht="12.75" customHeight="1">
      <c r="A890" s="185"/>
      <c r="B890" s="186"/>
      <c r="C890" s="188"/>
      <c r="D890" s="188"/>
      <c r="E890" s="189"/>
      <c r="F890" s="190"/>
      <c r="G890" s="128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</row>
    <row r="891" spans="1:25" ht="12.75" customHeight="1">
      <c r="A891" s="185"/>
      <c r="B891" s="186"/>
      <c r="C891" s="188"/>
      <c r="D891" s="188"/>
      <c r="E891" s="189"/>
      <c r="F891" s="190"/>
      <c r="G891" s="128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</row>
    <row r="892" spans="1:25" ht="12.75" customHeight="1">
      <c r="A892" s="185"/>
      <c r="B892" s="186"/>
      <c r="C892" s="188"/>
      <c r="D892" s="188"/>
      <c r="E892" s="189"/>
      <c r="F892" s="190"/>
      <c r="G892" s="128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</row>
    <row r="893" spans="1:25" ht="12.75" customHeight="1">
      <c r="A893" s="185"/>
      <c r="B893" s="186"/>
      <c r="C893" s="188"/>
      <c r="D893" s="188"/>
      <c r="E893" s="189"/>
      <c r="F893" s="190"/>
      <c r="G893" s="128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</row>
    <row r="894" spans="1:25" ht="12.75" customHeight="1">
      <c r="A894" s="185"/>
      <c r="B894" s="186"/>
      <c r="C894" s="188"/>
      <c r="D894" s="188"/>
      <c r="E894" s="189"/>
      <c r="F894" s="190"/>
      <c r="G894" s="128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</row>
    <row r="895" spans="1:25" ht="12.75" customHeight="1">
      <c r="A895" s="185"/>
      <c r="B895" s="186"/>
      <c r="C895" s="188"/>
      <c r="D895" s="188"/>
      <c r="E895" s="189"/>
      <c r="F895" s="190"/>
      <c r="G895" s="128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</row>
    <row r="896" spans="1:25" ht="12.75" customHeight="1">
      <c r="A896" s="185"/>
      <c r="B896" s="186"/>
      <c r="C896" s="188"/>
      <c r="D896" s="188"/>
      <c r="E896" s="189"/>
      <c r="F896" s="190"/>
      <c r="G896" s="128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</row>
    <row r="897" spans="1:25" ht="12.75" customHeight="1">
      <c r="A897" s="185"/>
      <c r="B897" s="186"/>
      <c r="C897" s="188"/>
      <c r="D897" s="188"/>
      <c r="E897" s="189"/>
      <c r="F897" s="190"/>
      <c r="G897" s="128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</row>
    <row r="898" spans="1:25" ht="12.75" customHeight="1">
      <c r="A898" s="185"/>
      <c r="B898" s="186"/>
      <c r="C898" s="188"/>
      <c r="D898" s="188"/>
      <c r="E898" s="189"/>
      <c r="F898" s="190"/>
      <c r="G898" s="128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</row>
    <row r="899" spans="1:25" ht="12.75" customHeight="1">
      <c r="A899" s="185"/>
      <c r="B899" s="186"/>
      <c r="C899" s="188"/>
      <c r="D899" s="188"/>
      <c r="E899" s="189"/>
      <c r="F899" s="190"/>
      <c r="G899" s="128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</row>
    <row r="900" spans="1:25" ht="12.75" customHeight="1">
      <c r="A900" s="185"/>
      <c r="B900" s="186"/>
      <c r="C900" s="188"/>
      <c r="D900" s="188"/>
      <c r="E900" s="189"/>
      <c r="F900" s="190"/>
      <c r="G900" s="128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</row>
    <row r="901" spans="1:25" ht="12.75" customHeight="1">
      <c r="A901" s="185"/>
      <c r="B901" s="186"/>
      <c r="C901" s="188"/>
      <c r="D901" s="188"/>
      <c r="E901" s="189"/>
      <c r="F901" s="190"/>
      <c r="G901" s="128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</row>
    <row r="902" spans="1:25" ht="12.75" customHeight="1">
      <c r="A902" s="185"/>
      <c r="B902" s="186"/>
      <c r="C902" s="188"/>
      <c r="D902" s="188"/>
      <c r="E902" s="189"/>
      <c r="F902" s="190"/>
      <c r="G902" s="128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</row>
    <row r="903" spans="1:25" ht="12.75" customHeight="1">
      <c r="A903" s="185"/>
      <c r="B903" s="186"/>
      <c r="C903" s="188"/>
      <c r="D903" s="188"/>
      <c r="E903" s="189"/>
      <c r="F903" s="190"/>
      <c r="G903" s="128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</row>
    <row r="904" spans="1:25" ht="12.75" customHeight="1">
      <c r="A904" s="185"/>
      <c r="B904" s="186"/>
      <c r="C904" s="188"/>
      <c r="D904" s="188"/>
      <c r="E904" s="189"/>
      <c r="F904" s="190"/>
      <c r="G904" s="128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</row>
    <row r="905" spans="1:25" ht="12.75" customHeight="1">
      <c r="A905" s="185"/>
      <c r="B905" s="186"/>
      <c r="C905" s="188"/>
      <c r="D905" s="188"/>
      <c r="E905" s="189"/>
      <c r="F905" s="190"/>
      <c r="G905" s="128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</row>
    <row r="906" spans="1:25" ht="12.75" customHeight="1">
      <c r="A906" s="185"/>
      <c r="B906" s="186"/>
      <c r="C906" s="188"/>
      <c r="D906" s="188"/>
      <c r="E906" s="189"/>
      <c r="F906" s="190"/>
      <c r="G906" s="128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</row>
    <row r="907" spans="1:25" ht="12.75" customHeight="1">
      <c r="A907" s="185"/>
      <c r="B907" s="186"/>
      <c r="C907" s="188"/>
      <c r="D907" s="188"/>
      <c r="E907" s="189"/>
      <c r="F907" s="190"/>
      <c r="G907" s="128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</row>
    <row r="908" spans="1:25" ht="12.75" customHeight="1">
      <c r="A908" s="185"/>
      <c r="B908" s="186"/>
      <c r="C908" s="188"/>
      <c r="D908" s="188"/>
      <c r="E908" s="189"/>
      <c r="F908" s="190"/>
      <c r="G908" s="128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</row>
    <row r="909" spans="1:25" ht="12.75" customHeight="1">
      <c r="A909" s="185"/>
      <c r="B909" s="186"/>
      <c r="C909" s="188"/>
      <c r="D909" s="188"/>
      <c r="E909" s="189"/>
      <c r="F909" s="190"/>
      <c r="G909" s="128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</row>
    <row r="910" spans="1:25" ht="12.75" customHeight="1">
      <c r="A910" s="185"/>
      <c r="B910" s="186"/>
      <c r="C910" s="188"/>
      <c r="D910" s="188"/>
      <c r="E910" s="189"/>
      <c r="F910" s="190"/>
      <c r="G910" s="128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</row>
    <row r="911" spans="1:25" ht="12.75" customHeight="1">
      <c r="A911" s="185"/>
      <c r="B911" s="186"/>
      <c r="C911" s="188"/>
      <c r="D911" s="188"/>
      <c r="E911" s="189"/>
      <c r="F911" s="190"/>
      <c r="G911" s="128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</row>
    <row r="912" spans="1:25" ht="12.75" customHeight="1">
      <c r="A912" s="185"/>
      <c r="B912" s="186"/>
      <c r="C912" s="188"/>
      <c r="D912" s="188"/>
      <c r="E912" s="189"/>
      <c r="F912" s="190"/>
      <c r="G912" s="128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</row>
    <row r="913" spans="1:25" ht="12.75" customHeight="1">
      <c r="A913" s="185"/>
      <c r="B913" s="186"/>
      <c r="C913" s="188"/>
      <c r="D913" s="188"/>
      <c r="E913" s="189"/>
      <c r="F913" s="190"/>
      <c r="G913" s="128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</row>
    <row r="914" spans="1:25" ht="12.75" customHeight="1">
      <c r="A914" s="185"/>
      <c r="B914" s="186"/>
      <c r="C914" s="188"/>
      <c r="D914" s="188"/>
      <c r="E914" s="189"/>
      <c r="F914" s="190"/>
      <c r="G914" s="128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</row>
    <row r="915" spans="1:25" ht="12.75" customHeight="1">
      <c r="A915" s="185"/>
      <c r="B915" s="186"/>
      <c r="C915" s="188"/>
      <c r="D915" s="188"/>
      <c r="E915" s="189"/>
      <c r="F915" s="190"/>
      <c r="G915" s="128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</row>
    <row r="916" spans="1:25" ht="12.75" customHeight="1">
      <c r="A916" s="185"/>
      <c r="B916" s="186"/>
      <c r="C916" s="188"/>
      <c r="D916" s="188"/>
      <c r="E916" s="189"/>
      <c r="F916" s="190"/>
      <c r="G916" s="128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</row>
    <row r="917" spans="1:25" ht="12.75" customHeight="1">
      <c r="A917" s="185"/>
      <c r="B917" s="186"/>
      <c r="C917" s="188"/>
      <c r="D917" s="188"/>
      <c r="E917" s="189"/>
      <c r="F917" s="190"/>
      <c r="G917" s="128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</row>
    <row r="918" spans="1:25" ht="12.75" customHeight="1">
      <c r="A918" s="185"/>
      <c r="B918" s="186"/>
      <c r="C918" s="188"/>
      <c r="D918" s="188"/>
      <c r="E918" s="189"/>
      <c r="F918" s="190"/>
      <c r="G918" s="128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</row>
    <row r="919" spans="1:25" ht="12.75" customHeight="1">
      <c r="A919" s="185"/>
      <c r="B919" s="186"/>
      <c r="C919" s="188"/>
      <c r="D919" s="188"/>
      <c r="E919" s="189"/>
      <c r="F919" s="190"/>
      <c r="G919" s="128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</row>
    <row r="920" spans="1:25" ht="12.75" customHeight="1">
      <c r="A920" s="185"/>
      <c r="B920" s="186"/>
      <c r="C920" s="188"/>
      <c r="D920" s="188"/>
      <c r="E920" s="189"/>
      <c r="F920" s="190"/>
      <c r="G920" s="128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</row>
    <row r="921" spans="1:25" ht="12.75" customHeight="1">
      <c r="A921" s="185"/>
      <c r="B921" s="186"/>
      <c r="C921" s="188"/>
      <c r="D921" s="188"/>
      <c r="E921" s="189"/>
      <c r="F921" s="190"/>
      <c r="G921" s="128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</row>
    <row r="922" spans="1:25" ht="12.75" customHeight="1">
      <c r="A922" s="185"/>
      <c r="B922" s="186"/>
      <c r="C922" s="188"/>
      <c r="D922" s="188"/>
      <c r="E922" s="189"/>
      <c r="F922" s="190"/>
      <c r="G922" s="128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</row>
    <row r="923" spans="1:25" ht="12.75" customHeight="1">
      <c r="A923" s="185"/>
      <c r="B923" s="186"/>
      <c r="C923" s="188"/>
      <c r="D923" s="188"/>
      <c r="E923" s="189"/>
      <c r="F923" s="190"/>
      <c r="G923" s="128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</row>
    <row r="924" spans="1:25" ht="12.75" customHeight="1">
      <c r="A924" s="185"/>
      <c r="B924" s="186"/>
      <c r="C924" s="188"/>
      <c r="D924" s="188"/>
      <c r="E924" s="189"/>
      <c r="F924" s="190"/>
      <c r="G924" s="128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</row>
    <row r="925" spans="1:25" ht="12.75" customHeight="1">
      <c r="A925" s="185"/>
      <c r="B925" s="186"/>
      <c r="C925" s="188"/>
      <c r="D925" s="188"/>
      <c r="E925" s="189"/>
      <c r="F925" s="190"/>
      <c r="G925" s="128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</row>
    <row r="926" spans="1:25" ht="12.75" customHeight="1">
      <c r="A926" s="185"/>
      <c r="B926" s="186"/>
      <c r="C926" s="188"/>
      <c r="D926" s="188"/>
      <c r="E926" s="189"/>
      <c r="F926" s="190"/>
      <c r="G926" s="128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</row>
    <row r="927" spans="1:25" ht="12.75" customHeight="1">
      <c r="A927" s="185"/>
      <c r="B927" s="186"/>
      <c r="C927" s="188"/>
      <c r="D927" s="188"/>
      <c r="E927" s="189"/>
      <c r="F927" s="190"/>
      <c r="G927" s="128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</row>
    <row r="928" spans="1:25" ht="12.75" customHeight="1">
      <c r="A928" s="185"/>
      <c r="B928" s="186"/>
      <c r="C928" s="188"/>
      <c r="D928" s="188"/>
      <c r="E928" s="189"/>
      <c r="F928" s="190"/>
      <c r="G928" s="128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</row>
    <row r="929" spans="1:25" ht="12.75" customHeight="1">
      <c r="A929" s="185"/>
      <c r="B929" s="186"/>
      <c r="C929" s="188"/>
      <c r="D929" s="188"/>
      <c r="E929" s="189"/>
      <c r="F929" s="190"/>
      <c r="G929" s="128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</row>
    <row r="930" spans="1:25" ht="12.75" customHeight="1">
      <c r="A930" s="185"/>
      <c r="B930" s="186"/>
      <c r="C930" s="188"/>
      <c r="D930" s="188"/>
      <c r="E930" s="189"/>
      <c r="F930" s="190"/>
      <c r="G930" s="128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</row>
    <row r="931" spans="1:25" ht="12.75" customHeight="1">
      <c r="A931" s="185"/>
      <c r="B931" s="186"/>
      <c r="C931" s="188"/>
      <c r="D931" s="188"/>
      <c r="E931" s="189"/>
      <c r="F931" s="190"/>
      <c r="G931" s="128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</row>
    <row r="932" spans="1:25" ht="12.75" customHeight="1">
      <c r="A932" s="185"/>
      <c r="B932" s="186"/>
      <c r="C932" s="188"/>
      <c r="D932" s="188"/>
      <c r="E932" s="189"/>
      <c r="F932" s="190"/>
      <c r="G932" s="128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</row>
    <row r="933" spans="1:25" ht="12.75" customHeight="1">
      <c r="A933" s="185"/>
      <c r="B933" s="186"/>
      <c r="C933" s="188"/>
      <c r="D933" s="188"/>
      <c r="E933" s="189"/>
      <c r="F933" s="190"/>
      <c r="G933" s="128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</row>
    <row r="934" spans="1:25" ht="12.75" customHeight="1">
      <c r="A934" s="185"/>
      <c r="B934" s="186"/>
      <c r="C934" s="188"/>
      <c r="D934" s="188"/>
      <c r="E934" s="189"/>
      <c r="F934" s="190"/>
      <c r="G934" s="128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</row>
    <row r="935" spans="1:25" ht="12.75" customHeight="1">
      <c r="A935" s="185"/>
      <c r="B935" s="186"/>
      <c r="C935" s="188"/>
      <c r="D935" s="188"/>
      <c r="E935" s="189"/>
      <c r="F935" s="190"/>
      <c r="G935" s="128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</row>
    <row r="936" spans="1:25" ht="12.75" customHeight="1">
      <c r="A936" s="185"/>
      <c r="B936" s="186"/>
      <c r="C936" s="188"/>
      <c r="D936" s="188"/>
      <c r="E936" s="189"/>
      <c r="F936" s="190"/>
      <c r="G936" s="128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</row>
    <row r="937" spans="1:25" ht="12.75" customHeight="1">
      <c r="A937" s="185"/>
      <c r="B937" s="186"/>
      <c r="C937" s="188"/>
      <c r="D937" s="188"/>
      <c r="E937" s="189"/>
      <c r="F937" s="190"/>
      <c r="G937" s="128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</row>
    <row r="938" spans="1:25" ht="12.75" customHeight="1">
      <c r="A938" s="185"/>
      <c r="B938" s="186"/>
      <c r="C938" s="188"/>
      <c r="D938" s="188"/>
      <c r="E938" s="189"/>
      <c r="F938" s="190"/>
      <c r="G938" s="128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</row>
    <row r="939" spans="1:25" ht="12.75" customHeight="1">
      <c r="A939" s="185"/>
      <c r="B939" s="186"/>
      <c r="C939" s="188"/>
      <c r="D939" s="188"/>
      <c r="E939" s="189"/>
      <c r="F939" s="190"/>
      <c r="G939" s="128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</row>
    <row r="940" spans="1:25" ht="12.75" customHeight="1">
      <c r="A940" s="185"/>
      <c r="B940" s="186"/>
      <c r="C940" s="188"/>
      <c r="D940" s="188"/>
      <c r="E940" s="189"/>
      <c r="F940" s="190"/>
      <c r="G940" s="128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</row>
    <row r="941" spans="1:25" ht="12.75" customHeight="1">
      <c r="A941" s="185"/>
      <c r="B941" s="186"/>
      <c r="C941" s="188"/>
      <c r="D941" s="188"/>
      <c r="E941" s="189"/>
      <c r="F941" s="190"/>
      <c r="G941" s="128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</row>
    <row r="942" spans="1:25" ht="12.75" customHeight="1">
      <c r="A942" s="185"/>
      <c r="B942" s="186"/>
      <c r="C942" s="188"/>
      <c r="D942" s="188"/>
      <c r="E942" s="189"/>
      <c r="F942" s="190"/>
      <c r="G942" s="128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</row>
    <row r="943" spans="1:25" ht="12.75" customHeight="1">
      <c r="A943" s="185"/>
      <c r="B943" s="186"/>
      <c r="C943" s="188"/>
      <c r="D943" s="188"/>
      <c r="E943" s="189"/>
      <c r="F943" s="190"/>
      <c r="G943" s="128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</row>
    <row r="944" spans="1:25" ht="12.75" customHeight="1">
      <c r="A944" s="185"/>
      <c r="B944" s="186"/>
      <c r="C944" s="188"/>
      <c r="D944" s="188"/>
      <c r="E944" s="189"/>
      <c r="F944" s="190"/>
      <c r="G944" s="128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</row>
    <row r="945" spans="1:25" ht="12.75" customHeight="1">
      <c r="A945" s="185"/>
      <c r="B945" s="186"/>
      <c r="C945" s="188"/>
      <c r="D945" s="188"/>
      <c r="E945" s="189"/>
      <c r="F945" s="190"/>
      <c r="G945" s="128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</row>
    <row r="946" spans="1:25" ht="12.75" customHeight="1">
      <c r="A946" s="185"/>
      <c r="B946" s="186"/>
      <c r="C946" s="188"/>
      <c r="D946" s="188"/>
      <c r="E946" s="189"/>
      <c r="F946" s="190"/>
      <c r="G946" s="128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</row>
    <row r="947" spans="1:25" ht="12.75" customHeight="1">
      <c r="A947" s="185"/>
      <c r="B947" s="186"/>
      <c r="C947" s="188"/>
      <c r="D947" s="188"/>
      <c r="E947" s="189"/>
      <c r="F947" s="190"/>
      <c r="G947" s="128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</row>
    <row r="948" spans="1:25" ht="12.75" customHeight="1">
      <c r="A948" s="185"/>
      <c r="B948" s="186"/>
      <c r="C948" s="188"/>
      <c r="D948" s="188"/>
      <c r="E948" s="189"/>
      <c r="F948" s="190"/>
      <c r="G948" s="128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</row>
    <row r="949" spans="1:25" ht="12.75" customHeight="1">
      <c r="A949" s="185"/>
      <c r="B949" s="186"/>
      <c r="C949" s="188"/>
      <c r="D949" s="188"/>
      <c r="E949" s="189"/>
      <c r="F949" s="190"/>
      <c r="G949" s="128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</row>
    <row r="950" spans="1:25" ht="12.75" customHeight="1">
      <c r="A950" s="185"/>
      <c r="B950" s="186"/>
      <c r="C950" s="188"/>
      <c r="D950" s="188"/>
      <c r="E950" s="189"/>
      <c r="F950" s="190"/>
      <c r="G950" s="128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</row>
    <row r="951" spans="1:25" ht="12.75" customHeight="1">
      <c r="A951" s="185"/>
      <c r="B951" s="186"/>
      <c r="C951" s="188"/>
      <c r="D951" s="188"/>
      <c r="E951" s="189"/>
      <c r="F951" s="190"/>
      <c r="G951" s="128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</row>
    <row r="952" spans="1:25" ht="12.75" customHeight="1">
      <c r="A952" s="185"/>
      <c r="B952" s="186"/>
      <c r="C952" s="188"/>
      <c r="D952" s="188"/>
      <c r="E952" s="189"/>
      <c r="F952" s="190"/>
      <c r="G952" s="128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</row>
    <row r="953" spans="1:25" ht="12.75" customHeight="1">
      <c r="A953" s="185"/>
      <c r="B953" s="186"/>
      <c r="C953" s="188"/>
      <c r="D953" s="188"/>
      <c r="E953" s="189"/>
      <c r="F953" s="190"/>
      <c r="G953" s="128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</row>
    <row r="954" spans="1:25" ht="12.75" customHeight="1">
      <c r="A954" s="185"/>
      <c r="B954" s="186"/>
      <c r="C954" s="188"/>
      <c r="D954" s="188"/>
      <c r="E954" s="189"/>
      <c r="F954" s="190"/>
      <c r="G954" s="128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</row>
    <row r="955" spans="1:25" ht="12.75" customHeight="1">
      <c r="A955" s="185"/>
      <c r="B955" s="186"/>
      <c r="C955" s="188"/>
      <c r="D955" s="188"/>
      <c r="E955" s="189"/>
      <c r="F955" s="190"/>
      <c r="G955" s="128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</row>
    <row r="956" spans="1:25" ht="12.75" customHeight="1">
      <c r="A956" s="185"/>
      <c r="B956" s="186"/>
      <c r="C956" s="188"/>
      <c r="D956" s="188"/>
      <c r="E956" s="189"/>
      <c r="F956" s="190"/>
      <c r="G956" s="128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</row>
    <row r="957" spans="1:25" ht="12.75" customHeight="1">
      <c r="A957" s="185"/>
      <c r="B957" s="186"/>
      <c r="C957" s="188"/>
      <c r="D957" s="188"/>
      <c r="E957" s="189"/>
      <c r="F957" s="190"/>
      <c r="G957" s="128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</row>
    <row r="958" spans="1:25" ht="12.75" customHeight="1">
      <c r="A958" s="185"/>
      <c r="B958" s="186"/>
      <c r="C958" s="188"/>
      <c r="D958" s="188"/>
      <c r="E958" s="189"/>
      <c r="F958" s="190"/>
      <c r="G958" s="128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</row>
    <row r="959" spans="1:25" ht="12.75" customHeight="1">
      <c r="A959" s="185"/>
      <c r="B959" s="186"/>
      <c r="C959" s="188"/>
      <c r="D959" s="188"/>
      <c r="E959" s="189"/>
      <c r="F959" s="190"/>
      <c r="G959" s="128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</row>
    <row r="960" spans="1:25" ht="12.75" customHeight="1">
      <c r="A960" s="185"/>
      <c r="B960" s="186"/>
      <c r="C960" s="188"/>
      <c r="D960" s="188"/>
      <c r="E960" s="189"/>
      <c r="F960" s="190"/>
      <c r="G960" s="128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</row>
    <row r="961" spans="1:25" ht="12.75" customHeight="1">
      <c r="A961" s="185"/>
      <c r="B961" s="186"/>
      <c r="C961" s="188"/>
      <c r="D961" s="188"/>
      <c r="E961" s="189"/>
      <c r="F961" s="190"/>
      <c r="G961" s="128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</row>
    <row r="962" spans="1:25" ht="12.75" customHeight="1">
      <c r="A962" s="185"/>
      <c r="B962" s="186"/>
      <c r="C962" s="188"/>
      <c r="D962" s="188"/>
      <c r="E962" s="189"/>
      <c r="F962" s="190"/>
      <c r="G962" s="128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</row>
    <row r="963" spans="1:25" ht="12.75" customHeight="1">
      <c r="A963" s="185"/>
      <c r="B963" s="186"/>
      <c r="C963" s="188"/>
      <c r="D963" s="188"/>
      <c r="E963" s="189"/>
      <c r="F963" s="190"/>
      <c r="G963" s="128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</row>
    <row r="964" spans="1:25" ht="12.75" customHeight="1">
      <c r="A964" s="185"/>
      <c r="B964" s="186"/>
      <c r="C964" s="188"/>
      <c r="D964" s="188"/>
      <c r="E964" s="189"/>
      <c r="F964" s="190"/>
      <c r="G964" s="128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</row>
    <row r="965" spans="1:25" ht="12.75" customHeight="1">
      <c r="A965" s="185"/>
      <c r="B965" s="186"/>
      <c r="C965" s="188"/>
      <c r="D965" s="188"/>
      <c r="E965" s="189"/>
      <c r="F965" s="190"/>
      <c r="G965" s="128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</row>
    <row r="966" spans="1:25" ht="12.75" customHeight="1">
      <c r="A966" s="185"/>
      <c r="B966" s="186"/>
      <c r="C966" s="188"/>
      <c r="D966" s="188"/>
      <c r="E966" s="189"/>
      <c r="F966" s="190"/>
      <c r="G966" s="128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</row>
    <row r="967" spans="1:25" ht="12.75" customHeight="1">
      <c r="A967" s="185"/>
      <c r="B967" s="186"/>
      <c r="C967" s="188"/>
      <c r="D967" s="188"/>
      <c r="E967" s="189"/>
      <c r="F967" s="190"/>
      <c r="G967" s="128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</row>
    <row r="968" spans="1:25" ht="12.75" customHeight="1">
      <c r="A968" s="185"/>
      <c r="B968" s="186"/>
      <c r="C968" s="188"/>
      <c r="D968" s="188"/>
      <c r="E968" s="189"/>
      <c r="F968" s="190"/>
      <c r="G968" s="128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</row>
    <row r="969" spans="1:25" ht="12.75" customHeight="1">
      <c r="A969" s="185"/>
      <c r="B969" s="186"/>
      <c r="C969" s="188"/>
      <c r="D969" s="188"/>
      <c r="E969" s="189"/>
      <c r="F969" s="190"/>
      <c r="G969" s="128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</row>
    <row r="970" spans="1:25" ht="12.75" customHeight="1">
      <c r="A970" s="185"/>
      <c r="B970" s="186"/>
      <c r="C970" s="188"/>
      <c r="D970" s="188"/>
      <c r="E970" s="189"/>
      <c r="F970" s="190"/>
      <c r="G970" s="128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</row>
    <row r="971" spans="1:25" ht="12.75" customHeight="1">
      <c r="A971" s="185"/>
      <c r="B971" s="186"/>
      <c r="C971" s="188"/>
      <c r="D971" s="188"/>
      <c r="E971" s="189"/>
      <c r="F971" s="190"/>
      <c r="G971" s="128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</row>
    <row r="972" spans="1:25" ht="12.75" customHeight="1">
      <c r="A972" s="185"/>
      <c r="B972" s="186"/>
      <c r="C972" s="188"/>
      <c r="D972" s="188"/>
      <c r="E972" s="189"/>
      <c r="F972" s="190"/>
      <c r="G972" s="128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</row>
    <row r="973" spans="1:25" ht="12.75" customHeight="1">
      <c r="A973" s="185"/>
      <c r="B973" s="186"/>
      <c r="C973" s="188"/>
      <c r="D973" s="188"/>
      <c r="E973" s="189"/>
      <c r="F973" s="190"/>
      <c r="G973" s="128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</row>
    <row r="974" spans="1:25" ht="12.75" customHeight="1">
      <c r="A974" s="185"/>
      <c r="B974" s="186"/>
      <c r="C974" s="188"/>
      <c r="D974" s="188"/>
      <c r="E974" s="189"/>
      <c r="F974" s="190"/>
      <c r="G974" s="128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</row>
    <row r="975" spans="1:25" ht="12.75" customHeight="1">
      <c r="A975" s="185"/>
      <c r="B975" s="186"/>
      <c r="C975" s="188"/>
      <c r="D975" s="188"/>
      <c r="E975" s="189"/>
      <c r="F975" s="190"/>
      <c r="G975" s="128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</row>
    <row r="976" spans="1:25" ht="12.75" customHeight="1">
      <c r="A976" s="185"/>
      <c r="B976" s="186"/>
      <c r="C976" s="188"/>
      <c r="D976" s="188"/>
      <c r="E976" s="189"/>
      <c r="F976" s="190"/>
      <c r="G976" s="128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</row>
    <row r="977" spans="1:25" ht="12.75" customHeight="1">
      <c r="A977" s="185"/>
      <c r="B977" s="186"/>
      <c r="C977" s="188"/>
      <c r="D977" s="188"/>
      <c r="E977" s="189"/>
      <c r="F977" s="190"/>
      <c r="G977" s="128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</row>
    <row r="978" spans="1:25" ht="12.75" customHeight="1">
      <c r="A978" s="185"/>
      <c r="B978" s="186"/>
      <c r="C978" s="188"/>
      <c r="D978" s="188"/>
      <c r="E978" s="189"/>
      <c r="F978" s="190"/>
      <c r="G978" s="128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</row>
    <row r="979" spans="1:25" ht="12.75" customHeight="1">
      <c r="A979" s="185"/>
      <c r="B979" s="186"/>
      <c r="C979" s="188"/>
      <c r="D979" s="188"/>
      <c r="E979" s="189"/>
      <c r="F979" s="190"/>
      <c r="G979" s="128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</row>
    <row r="980" spans="1:25" ht="12.75" customHeight="1">
      <c r="A980" s="185"/>
      <c r="B980" s="186"/>
      <c r="C980" s="188"/>
      <c r="D980" s="188"/>
      <c r="E980" s="189"/>
      <c r="F980" s="190"/>
      <c r="G980" s="128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</row>
    <row r="981" spans="1:25" ht="12.75" customHeight="1">
      <c r="A981" s="185"/>
      <c r="B981" s="186"/>
      <c r="C981" s="188"/>
      <c r="D981" s="188"/>
      <c r="E981" s="189"/>
      <c r="F981" s="190"/>
      <c r="G981" s="128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</row>
    <row r="982" spans="1:25" ht="12.75" customHeight="1">
      <c r="A982" s="185"/>
      <c r="B982" s="186"/>
      <c r="C982" s="188"/>
      <c r="D982" s="188"/>
      <c r="E982" s="189"/>
      <c r="F982" s="190"/>
      <c r="G982" s="128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</row>
    <row r="983" spans="1:25" ht="12.75" customHeight="1">
      <c r="A983" s="185"/>
      <c r="B983" s="186"/>
      <c r="C983" s="188"/>
      <c r="D983" s="188"/>
      <c r="E983" s="189"/>
      <c r="F983" s="190"/>
      <c r="G983" s="128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</row>
    <row r="984" spans="1:25" ht="12.75" customHeight="1">
      <c r="A984" s="185"/>
      <c r="B984" s="186"/>
      <c r="C984" s="188"/>
      <c r="D984" s="188"/>
      <c r="E984" s="189"/>
      <c r="F984" s="190"/>
      <c r="G984" s="128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</row>
    <row r="985" spans="1:25" ht="12.75" customHeight="1">
      <c r="A985" s="185"/>
      <c r="B985" s="186"/>
      <c r="C985" s="188"/>
      <c r="D985" s="188"/>
      <c r="E985" s="189"/>
      <c r="F985" s="190"/>
      <c r="G985" s="128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</row>
    <row r="986" spans="1:25" ht="12.75" customHeight="1">
      <c r="A986" s="185"/>
      <c r="B986" s="186"/>
      <c r="C986" s="188"/>
      <c r="D986" s="188"/>
      <c r="E986" s="189"/>
      <c r="F986" s="190"/>
      <c r="G986" s="128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</row>
    <row r="987" spans="1:25" ht="12.75" customHeight="1">
      <c r="A987" s="185"/>
      <c r="B987" s="186"/>
      <c r="C987" s="188"/>
      <c r="D987" s="188"/>
      <c r="E987" s="189"/>
      <c r="F987" s="190"/>
      <c r="G987" s="128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</row>
    <row r="988" spans="1:25" ht="12.75" customHeight="1">
      <c r="A988" s="185"/>
      <c r="B988" s="186"/>
      <c r="C988" s="188"/>
      <c r="D988" s="188"/>
      <c r="E988" s="189"/>
      <c r="F988" s="190"/>
      <c r="G988" s="128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</row>
    <row r="989" spans="1:25" ht="12.75" customHeight="1">
      <c r="A989" s="185"/>
      <c r="B989" s="186"/>
      <c r="C989" s="188"/>
      <c r="D989" s="188"/>
      <c r="E989" s="189"/>
      <c r="F989" s="190"/>
      <c r="G989" s="128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</row>
    <row r="990" spans="1:25" ht="12.75" customHeight="1">
      <c r="A990" s="185"/>
      <c r="B990" s="186"/>
      <c r="C990" s="188"/>
      <c r="D990" s="188"/>
      <c r="E990" s="189"/>
      <c r="F990" s="190"/>
      <c r="G990" s="128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</row>
    <row r="991" spans="1:25" ht="12.75" customHeight="1">
      <c r="A991" s="185"/>
      <c r="B991" s="186"/>
      <c r="C991" s="188"/>
      <c r="D991" s="188"/>
      <c r="E991" s="189"/>
      <c r="F991" s="190"/>
      <c r="G991" s="128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</row>
    <row r="992" spans="1:25" ht="12.75" customHeight="1">
      <c r="A992" s="185"/>
      <c r="B992" s="186"/>
      <c r="C992" s="188"/>
      <c r="D992" s="188"/>
      <c r="E992" s="189"/>
      <c r="F992" s="190"/>
      <c r="G992" s="128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</row>
    <row r="993" spans="1:25" ht="12.75" customHeight="1">
      <c r="A993" s="185"/>
      <c r="B993" s="186"/>
      <c r="C993" s="188"/>
      <c r="D993" s="188"/>
      <c r="E993" s="189"/>
      <c r="F993" s="190"/>
      <c r="G993" s="128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</row>
    <row r="994" spans="1:25" ht="12.75" customHeight="1">
      <c r="A994" s="185"/>
      <c r="B994" s="186"/>
      <c r="C994" s="188"/>
      <c r="D994" s="188"/>
      <c r="E994" s="189"/>
      <c r="F994" s="190"/>
      <c r="G994" s="128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</row>
    <row r="995" spans="1:25" ht="12.75" customHeight="1">
      <c r="A995" s="185"/>
      <c r="B995" s="186"/>
      <c r="C995" s="188"/>
      <c r="D995" s="188"/>
      <c r="E995" s="189"/>
      <c r="F995" s="190"/>
      <c r="G995" s="128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</row>
    <row r="996" spans="1:25" ht="12.75" customHeight="1">
      <c r="A996" s="185"/>
      <c r="B996" s="186"/>
      <c r="C996" s="188"/>
      <c r="D996" s="188"/>
      <c r="E996" s="189"/>
      <c r="F996" s="190"/>
      <c r="G996" s="128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</row>
    <row r="997" spans="1:25" ht="12.75" customHeight="1">
      <c r="A997" s="185"/>
      <c r="B997" s="186"/>
      <c r="C997" s="188"/>
      <c r="D997" s="188"/>
      <c r="E997" s="189"/>
      <c r="F997" s="190"/>
      <c r="G997" s="128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</row>
    <row r="998" spans="1:25" ht="12.75" customHeight="1">
      <c r="A998" s="185"/>
      <c r="B998" s="186"/>
      <c r="C998" s="188"/>
      <c r="D998" s="188"/>
      <c r="E998" s="189"/>
      <c r="F998" s="190"/>
      <c r="G998" s="128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</row>
    <row r="999" spans="1:25" ht="12.75" customHeight="1">
      <c r="A999" s="185"/>
      <c r="B999" s="186"/>
      <c r="C999" s="188"/>
      <c r="D999" s="188"/>
      <c r="E999" s="189"/>
      <c r="F999" s="190"/>
      <c r="G999" s="128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</row>
    <row r="1000" spans="1:25" ht="12.75" customHeight="1">
      <c r="A1000" s="185"/>
      <c r="B1000" s="186"/>
      <c r="C1000" s="188"/>
      <c r="D1000" s="188"/>
      <c r="E1000" s="189"/>
      <c r="F1000" s="190"/>
      <c r="G1000" s="128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</row>
    <row r="1001" spans="1:25" ht="12.75" customHeight="1">
      <c r="A1001" s="185"/>
      <c r="B1001" s="186"/>
      <c r="C1001" s="188"/>
      <c r="D1001" s="188"/>
      <c r="E1001" s="189"/>
      <c r="F1001" s="190"/>
      <c r="G1001" s="128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</row>
    <row r="1002" spans="1:25" ht="12.75" customHeight="1">
      <c r="A1002" s="185"/>
      <c r="B1002" s="186"/>
      <c r="C1002" s="188"/>
      <c r="D1002" s="188"/>
      <c r="E1002" s="189"/>
      <c r="F1002" s="190"/>
      <c r="G1002" s="128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</row>
    <row r="1003" spans="1:25" ht="12.75" customHeight="1">
      <c r="A1003" s="185"/>
      <c r="B1003" s="186"/>
      <c r="C1003" s="188"/>
      <c r="D1003" s="188"/>
      <c r="E1003" s="189"/>
      <c r="F1003" s="190"/>
      <c r="G1003" s="128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</row>
    <row r="1004" spans="1:25" ht="12.75" customHeight="1">
      <c r="A1004" s="185"/>
      <c r="B1004" s="186"/>
      <c r="C1004" s="188"/>
      <c r="D1004" s="188"/>
      <c r="E1004" s="189"/>
      <c r="F1004" s="190"/>
      <c r="G1004" s="128"/>
      <c r="H1004" s="129"/>
      <c r="I1004" s="129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29"/>
    </row>
    <row r="1005" spans="1:25" ht="12.75" customHeight="1">
      <c r="A1005" s="185"/>
      <c r="B1005" s="186"/>
      <c r="C1005" s="188"/>
      <c r="D1005" s="188"/>
      <c r="E1005" s="189"/>
      <c r="F1005" s="190"/>
      <c r="G1005" s="128"/>
      <c r="H1005" s="129"/>
      <c r="I1005" s="129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29"/>
    </row>
    <row r="1006" spans="1:25" ht="12.75" customHeight="1">
      <c r="A1006" s="185"/>
      <c r="B1006" s="186"/>
      <c r="C1006" s="188"/>
      <c r="D1006" s="188"/>
      <c r="E1006" s="189"/>
      <c r="F1006" s="190"/>
      <c r="G1006" s="128"/>
      <c r="H1006" s="129"/>
      <c r="I1006" s="129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</row>
    <row r="1007" spans="1:25" ht="12.75" customHeight="1">
      <c r="A1007" s="185"/>
      <c r="B1007" s="186"/>
      <c r="C1007" s="188"/>
      <c r="D1007" s="188"/>
      <c r="E1007" s="189"/>
      <c r="F1007" s="190"/>
      <c r="G1007" s="128"/>
      <c r="H1007" s="129"/>
      <c r="I1007" s="129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</row>
    <row r="1008" spans="1:25" ht="12.75" customHeight="1">
      <c r="A1008" s="185"/>
      <c r="B1008" s="186"/>
      <c r="C1008" s="188"/>
      <c r="D1008" s="188"/>
      <c r="E1008" s="189"/>
      <c r="F1008" s="190"/>
      <c r="G1008" s="128"/>
      <c r="H1008" s="129"/>
      <c r="I1008" s="129"/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</row>
    <row r="1009" spans="1:25" ht="12.75" customHeight="1">
      <c r="A1009" s="185"/>
      <c r="B1009" s="186"/>
      <c r="C1009" s="188"/>
      <c r="D1009" s="188"/>
      <c r="E1009" s="189"/>
      <c r="F1009" s="190"/>
      <c r="G1009" s="128"/>
      <c r="H1009" s="129"/>
      <c r="I1009" s="129"/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  <c r="V1009" s="129"/>
      <c r="W1009" s="129"/>
      <c r="X1009" s="129"/>
      <c r="Y1009" s="129"/>
    </row>
    <row r="1010" spans="1:25" ht="12.75" customHeight="1">
      <c r="A1010" s="185"/>
      <c r="B1010" s="186"/>
      <c r="C1010" s="188"/>
      <c r="D1010" s="188"/>
      <c r="E1010" s="189"/>
      <c r="F1010" s="190"/>
      <c r="G1010" s="128"/>
      <c r="H1010" s="129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  <c r="V1010" s="129"/>
      <c r="W1010" s="129"/>
      <c r="X1010" s="129"/>
      <c r="Y1010" s="129"/>
    </row>
    <row r="1011" spans="1:25" ht="12.75" customHeight="1">
      <c r="A1011" s="185"/>
      <c r="B1011" s="186"/>
      <c r="C1011" s="188"/>
      <c r="D1011" s="188"/>
      <c r="E1011" s="189"/>
      <c r="F1011" s="190"/>
      <c r="G1011" s="128"/>
      <c r="H1011" s="129"/>
      <c r="I1011" s="129"/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  <c r="V1011" s="129"/>
      <c r="W1011" s="129"/>
      <c r="X1011" s="129"/>
      <c r="Y1011" s="129"/>
    </row>
    <row r="1012" spans="1:25" ht="12.75" customHeight="1">
      <c r="A1012" s="185"/>
      <c r="B1012" s="186"/>
      <c r="C1012" s="188"/>
      <c r="D1012" s="188"/>
      <c r="E1012" s="189"/>
      <c r="F1012" s="190"/>
      <c r="G1012" s="128"/>
      <c r="H1012" s="129"/>
      <c r="I1012" s="129"/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  <c r="V1012" s="129"/>
      <c r="W1012" s="129"/>
      <c r="X1012" s="129"/>
      <c r="Y1012" s="129"/>
    </row>
    <row r="1013" spans="1:25" ht="12.75" customHeight="1">
      <c r="A1013" s="185"/>
      <c r="B1013" s="186"/>
      <c r="C1013" s="188"/>
      <c r="D1013" s="188"/>
      <c r="E1013" s="189"/>
      <c r="F1013" s="190"/>
      <c r="G1013" s="128"/>
      <c r="H1013" s="129"/>
      <c r="I1013" s="129"/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  <c r="V1013" s="129"/>
      <c r="W1013" s="129"/>
      <c r="X1013" s="129"/>
      <c r="Y1013" s="129"/>
    </row>
    <row r="1014" spans="1:25" ht="12.75" customHeight="1">
      <c r="A1014" s="185"/>
      <c r="B1014" s="186"/>
      <c r="C1014" s="188"/>
      <c r="D1014" s="188"/>
      <c r="E1014" s="189"/>
      <c r="F1014" s="190"/>
      <c r="G1014" s="128"/>
      <c r="H1014" s="129"/>
      <c r="I1014" s="129"/>
      <c r="J1014" s="129"/>
      <c r="K1014" s="129"/>
      <c r="L1014" s="129"/>
      <c r="M1014" s="129"/>
      <c r="N1014" s="129"/>
      <c r="O1014" s="129"/>
      <c r="P1014" s="129"/>
      <c r="Q1014" s="129"/>
      <c r="R1014" s="129"/>
      <c r="S1014" s="129"/>
      <c r="T1014" s="129"/>
      <c r="U1014" s="129"/>
      <c r="V1014" s="129"/>
      <c r="W1014" s="129"/>
      <c r="X1014" s="129"/>
      <c r="Y1014" s="129"/>
    </row>
    <row r="1015" spans="1:25" ht="12.75" customHeight="1">
      <c r="A1015" s="185"/>
      <c r="B1015" s="186"/>
      <c r="C1015" s="188"/>
      <c r="D1015" s="188"/>
      <c r="E1015" s="189"/>
      <c r="F1015" s="190"/>
      <c r="G1015" s="128"/>
      <c r="H1015" s="129"/>
      <c r="I1015" s="129"/>
      <c r="J1015" s="129"/>
      <c r="K1015" s="129"/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29"/>
      <c r="V1015" s="129"/>
      <c r="W1015" s="129"/>
      <c r="X1015" s="129"/>
      <c r="Y1015" s="129"/>
    </row>
    <row r="1016" spans="1:25" ht="12.75" customHeight="1">
      <c r="A1016" s="185"/>
      <c r="B1016" s="186"/>
      <c r="C1016" s="188"/>
      <c r="D1016" s="188"/>
      <c r="E1016" s="189"/>
      <c r="F1016" s="190"/>
      <c r="G1016" s="128"/>
      <c r="H1016" s="129"/>
      <c r="I1016" s="129"/>
      <c r="J1016" s="129"/>
      <c r="K1016" s="129"/>
      <c r="L1016" s="129"/>
      <c r="M1016" s="129"/>
      <c r="N1016" s="129"/>
      <c r="O1016" s="129"/>
      <c r="P1016" s="129"/>
      <c r="Q1016" s="129"/>
      <c r="R1016" s="129"/>
      <c r="S1016" s="129"/>
      <c r="T1016" s="129"/>
      <c r="U1016" s="129"/>
      <c r="V1016" s="129"/>
      <c r="W1016" s="129"/>
      <c r="X1016" s="129"/>
      <c r="Y1016" s="129"/>
    </row>
    <row r="1017" spans="1:25" ht="12.75" customHeight="1">
      <c r="A1017" s="185"/>
      <c r="B1017" s="186"/>
      <c r="C1017" s="188"/>
      <c r="D1017" s="188"/>
      <c r="E1017" s="189"/>
      <c r="F1017" s="190"/>
      <c r="G1017" s="128"/>
      <c r="H1017" s="129"/>
      <c r="I1017" s="129"/>
      <c r="J1017" s="129"/>
      <c r="K1017" s="129"/>
      <c r="L1017" s="129"/>
      <c r="M1017" s="129"/>
      <c r="N1017" s="129"/>
      <c r="O1017" s="129"/>
      <c r="P1017" s="129"/>
      <c r="Q1017" s="129"/>
      <c r="R1017" s="129"/>
      <c r="S1017" s="129"/>
      <c r="T1017" s="129"/>
      <c r="U1017" s="129"/>
      <c r="V1017" s="129"/>
      <c r="W1017" s="129"/>
      <c r="X1017" s="129"/>
      <c r="Y1017" s="129"/>
    </row>
    <row r="1018" spans="1:25" ht="12.75" customHeight="1">
      <c r="A1018" s="185"/>
      <c r="B1018" s="186"/>
      <c r="C1018" s="188"/>
      <c r="D1018" s="188"/>
      <c r="E1018" s="189"/>
      <c r="F1018" s="190"/>
      <c r="G1018" s="128"/>
      <c r="H1018" s="129"/>
      <c r="I1018" s="129"/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  <c r="V1018" s="129"/>
      <c r="W1018" s="129"/>
      <c r="X1018" s="129"/>
      <c r="Y1018" s="129"/>
    </row>
    <row r="1019" spans="1:25" ht="12.75" customHeight="1">
      <c r="A1019" s="185"/>
      <c r="B1019" s="186"/>
      <c r="C1019" s="188"/>
      <c r="D1019" s="188"/>
      <c r="E1019" s="189"/>
      <c r="F1019" s="190"/>
      <c r="G1019" s="128"/>
      <c r="H1019" s="129"/>
      <c r="I1019" s="129"/>
      <c r="J1019" s="129"/>
      <c r="K1019" s="129"/>
      <c r="L1019" s="129"/>
      <c r="M1019" s="129"/>
      <c r="N1019" s="129"/>
      <c r="O1019" s="129"/>
      <c r="P1019" s="129"/>
      <c r="Q1019" s="129"/>
      <c r="R1019" s="129"/>
      <c r="S1019" s="129"/>
      <c r="T1019" s="129"/>
      <c r="U1019" s="129"/>
      <c r="V1019" s="129"/>
      <c r="W1019" s="129"/>
      <c r="X1019" s="129"/>
      <c r="Y1019" s="129"/>
    </row>
    <row r="1020" spans="1:25" ht="12.75" customHeight="1">
      <c r="A1020" s="185"/>
      <c r="B1020" s="186"/>
      <c r="C1020" s="188"/>
      <c r="D1020" s="188"/>
      <c r="E1020" s="189"/>
      <c r="F1020" s="190"/>
      <c r="G1020" s="128"/>
      <c r="H1020" s="129"/>
      <c r="I1020" s="129"/>
      <c r="J1020" s="129"/>
      <c r="K1020" s="129"/>
      <c r="L1020" s="129"/>
      <c r="M1020" s="129"/>
      <c r="N1020" s="129"/>
      <c r="O1020" s="129"/>
      <c r="P1020" s="129"/>
      <c r="Q1020" s="129"/>
      <c r="R1020" s="129"/>
      <c r="S1020" s="129"/>
      <c r="T1020" s="129"/>
      <c r="U1020" s="129"/>
      <c r="V1020" s="129"/>
      <c r="W1020" s="129"/>
      <c r="X1020" s="129"/>
      <c r="Y1020" s="129"/>
    </row>
    <row r="1021" spans="1:25" ht="12.75" customHeight="1">
      <c r="A1021" s="185"/>
      <c r="B1021" s="186"/>
      <c r="C1021" s="188"/>
      <c r="D1021" s="188"/>
      <c r="E1021" s="189"/>
      <c r="F1021" s="190"/>
      <c r="G1021" s="128"/>
      <c r="H1021" s="129"/>
      <c r="I1021" s="129"/>
      <c r="J1021" s="129"/>
      <c r="K1021" s="129"/>
      <c r="L1021" s="129"/>
      <c r="M1021" s="129"/>
      <c r="N1021" s="129"/>
      <c r="O1021" s="129"/>
      <c r="P1021" s="129"/>
      <c r="Q1021" s="129"/>
      <c r="R1021" s="129"/>
      <c r="S1021" s="129"/>
      <c r="T1021" s="129"/>
      <c r="U1021" s="129"/>
      <c r="V1021" s="129"/>
      <c r="W1021" s="129"/>
      <c r="X1021" s="129"/>
      <c r="Y1021" s="129"/>
    </row>
    <row r="1022" spans="1:25" ht="12.75" customHeight="1">
      <c r="A1022" s="185"/>
      <c r="B1022" s="186"/>
      <c r="C1022" s="188"/>
      <c r="D1022" s="188"/>
      <c r="E1022" s="189"/>
      <c r="F1022" s="190"/>
      <c r="G1022" s="128"/>
      <c r="H1022" s="129"/>
      <c r="I1022" s="129"/>
      <c r="J1022" s="129"/>
      <c r="K1022" s="129"/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29"/>
      <c r="V1022" s="129"/>
      <c r="W1022" s="129"/>
      <c r="X1022" s="129"/>
      <c r="Y1022" s="129"/>
    </row>
    <row r="1023" spans="1:25" ht="12.75" customHeight="1">
      <c r="A1023" s="185"/>
      <c r="B1023" s="186"/>
      <c r="C1023" s="188"/>
      <c r="D1023" s="188"/>
      <c r="E1023" s="189"/>
      <c r="F1023" s="190"/>
      <c r="G1023" s="128"/>
      <c r="H1023" s="129"/>
      <c r="I1023" s="129"/>
      <c r="J1023" s="129"/>
      <c r="K1023" s="129"/>
      <c r="L1023" s="129"/>
      <c r="M1023" s="129"/>
      <c r="N1023" s="129"/>
      <c r="O1023" s="129"/>
      <c r="P1023" s="129"/>
      <c r="Q1023" s="129"/>
      <c r="R1023" s="129"/>
      <c r="S1023" s="129"/>
      <c r="T1023" s="129"/>
      <c r="U1023" s="129"/>
      <c r="V1023" s="129"/>
      <c r="W1023" s="129"/>
      <c r="X1023" s="129"/>
      <c r="Y1023" s="129"/>
    </row>
    <row r="1024" spans="1:25" ht="12.75" customHeight="1">
      <c r="A1024" s="185"/>
      <c r="B1024" s="186"/>
      <c r="C1024" s="188"/>
      <c r="D1024" s="188"/>
      <c r="E1024" s="189"/>
      <c r="F1024" s="190"/>
      <c r="G1024" s="128"/>
      <c r="H1024" s="129"/>
      <c r="I1024" s="129"/>
      <c r="J1024" s="129"/>
      <c r="K1024" s="129"/>
      <c r="L1024" s="129"/>
      <c r="M1024" s="129"/>
      <c r="N1024" s="129"/>
      <c r="O1024" s="129"/>
      <c r="P1024" s="129"/>
      <c r="Q1024" s="129"/>
      <c r="R1024" s="129"/>
      <c r="S1024" s="129"/>
      <c r="T1024" s="129"/>
      <c r="U1024" s="129"/>
      <c r="V1024" s="129"/>
      <c r="W1024" s="129"/>
      <c r="X1024" s="129"/>
      <c r="Y1024" s="129"/>
    </row>
    <row r="1025" spans="1:25" ht="12.75" customHeight="1">
      <c r="A1025" s="185"/>
      <c r="B1025" s="186"/>
      <c r="C1025" s="188"/>
      <c r="D1025" s="188"/>
      <c r="E1025" s="189"/>
      <c r="F1025" s="190"/>
      <c r="G1025" s="128"/>
      <c r="H1025" s="129"/>
      <c r="I1025" s="129"/>
      <c r="J1025" s="129"/>
      <c r="K1025" s="129"/>
      <c r="L1025" s="129"/>
      <c r="M1025" s="129"/>
      <c r="N1025" s="129"/>
      <c r="O1025" s="129"/>
      <c r="P1025" s="129"/>
      <c r="Q1025" s="129"/>
      <c r="R1025" s="129"/>
      <c r="S1025" s="129"/>
      <c r="T1025" s="129"/>
      <c r="U1025" s="129"/>
      <c r="V1025" s="129"/>
      <c r="W1025" s="129"/>
      <c r="X1025" s="129"/>
      <c r="Y1025" s="129"/>
    </row>
    <row r="1026" spans="1:25" ht="12.75" customHeight="1">
      <c r="A1026" s="185"/>
      <c r="B1026" s="186"/>
      <c r="C1026" s="188"/>
      <c r="D1026" s="188"/>
      <c r="E1026" s="189"/>
      <c r="F1026" s="190"/>
      <c r="G1026" s="128"/>
      <c r="H1026" s="129"/>
      <c r="I1026" s="129"/>
      <c r="J1026" s="129"/>
      <c r="K1026" s="129"/>
      <c r="L1026" s="129"/>
      <c r="M1026" s="129"/>
      <c r="N1026" s="129"/>
      <c r="O1026" s="129"/>
      <c r="P1026" s="129"/>
      <c r="Q1026" s="129"/>
      <c r="R1026" s="129"/>
      <c r="S1026" s="129"/>
      <c r="T1026" s="129"/>
      <c r="U1026" s="129"/>
      <c r="V1026" s="129"/>
      <c r="W1026" s="129"/>
      <c r="X1026" s="129"/>
      <c r="Y1026" s="129"/>
    </row>
    <row r="1027" spans="1:25" ht="12.75" customHeight="1">
      <c r="A1027" s="185"/>
      <c r="B1027" s="186"/>
      <c r="C1027" s="188"/>
      <c r="D1027" s="188"/>
      <c r="E1027" s="189"/>
      <c r="F1027" s="190"/>
      <c r="G1027" s="128"/>
      <c r="H1027" s="129"/>
      <c r="I1027" s="129"/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129"/>
      <c r="X1027" s="129"/>
      <c r="Y1027" s="129"/>
    </row>
    <row r="1028" spans="1:25" ht="12.75" customHeight="1">
      <c r="A1028" s="185"/>
      <c r="B1028" s="186"/>
      <c r="C1028" s="188"/>
      <c r="D1028" s="188"/>
      <c r="E1028" s="189"/>
      <c r="F1028" s="190"/>
      <c r="G1028" s="128"/>
      <c r="H1028" s="129"/>
      <c r="I1028" s="129"/>
      <c r="J1028" s="129"/>
      <c r="K1028" s="129"/>
      <c r="L1028" s="129"/>
      <c r="M1028" s="129"/>
      <c r="N1028" s="129"/>
      <c r="O1028" s="129"/>
      <c r="P1028" s="129"/>
      <c r="Q1028" s="129"/>
      <c r="R1028" s="129"/>
      <c r="S1028" s="129"/>
      <c r="T1028" s="129"/>
      <c r="U1028" s="129"/>
      <c r="V1028" s="129"/>
      <c r="W1028" s="129"/>
      <c r="X1028" s="129"/>
      <c r="Y1028" s="129"/>
    </row>
    <row r="1029" spans="1:25" ht="12.75" customHeight="1">
      <c r="A1029" s="185"/>
      <c r="B1029" s="186"/>
      <c r="C1029" s="188"/>
      <c r="D1029" s="188"/>
      <c r="E1029" s="189"/>
      <c r="F1029" s="190"/>
      <c r="G1029" s="128"/>
      <c r="H1029" s="129"/>
      <c r="I1029" s="129"/>
      <c r="J1029" s="129"/>
      <c r="K1029" s="129"/>
      <c r="L1029" s="129"/>
      <c r="M1029" s="129"/>
      <c r="N1029" s="129"/>
      <c r="O1029" s="129"/>
      <c r="P1029" s="129"/>
      <c r="Q1029" s="129"/>
      <c r="R1029" s="129"/>
      <c r="S1029" s="129"/>
      <c r="T1029" s="129"/>
      <c r="U1029" s="129"/>
      <c r="V1029" s="129"/>
      <c r="W1029" s="129"/>
      <c r="X1029" s="129"/>
      <c r="Y1029" s="129"/>
    </row>
    <row r="1030" spans="1:25" ht="12.75" customHeight="1">
      <c r="A1030" s="185"/>
      <c r="B1030" s="186"/>
      <c r="C1030" s="188"/>
      <c r="D1030" s="188"/>
      <c r="E1030" s="189"/>
      <c r="F1030" s="190"/>
      <c r="G1030" s="128"/>
      <c r="H1030" s="129"/>
      <c r="I1030" s="129"/>
      <c r="J1030" s="129"/>
      <c r="K1030" s="129"/>
      <c r="L1030" s="129"/>
      <c r="M1030" s="129"/>
      <c r="N1030" s="129"/>
      <c r="O1030" s="129"/>
      <c r="P1030" s="129"/>
      <c r="Q1030" s="129"/>
      <c r="R1030" s="129"/>
      <c r="S1030" s="129"/>
      <c r="T1030" s="129"/>
      <c r="U1030" s="129"/>
      <c r="V1030" s="129"/>
      <c r="W1030" s="129"/>
      <c r="X1030" s="129"/>
      <c r="Y1030" s="129"/>
    </row>
    <row r="1031" spans="1:25" ht="12.75" customHeight="1">
      <c r="A1031" s="185"/>
      <c r="B1031" s="186"/>
      <c r="C1031" s="188"/>
      <c r="D1031" s="188"/>
      <c r="E1031" s="189"/>
      <c r="F1031" s="190"/>
      <c r="G1031" s="128"/>
      <c r="H1031" s="129"/>
      <c r="I1031" s="129"/>
      <c r="J1031" s="129"/>
      <c r="K1031" s="129"/>
      <c r="L1031" s="129"/>
      <c r="M1031" s="129"/>
      <c r="N1031" s="129"/>
      <c r="O1031" s="129"/>
      <c r="P1031" s="129"/>
      <c r="Q1031" s="129"/>
      <c r="R1031" s="129"/>
      <c r="S1031" s="129"/>
      <c r="T1031" s="129"/>
      <c r="U1031" s="129"/>
      <c r="V1031" s="129"/>
      <c r="W1031" s="129"/>
      <c r="X1031" s="129"/>
      <c r="Y1031" s="129"/>
    </row>
    <row r="1032" spans="1:25" ht="12.75" customHeight="1">
      <c r="A1032" s="185"/>
      <c r="B1032" s="186"/>
      <c r="C1032" s="188"/>
      <c r="D1032" s="188"/>
      <c r="E1032" s="189"/>
      <c r="F1032" s="190"/>
      <c r="G1032" s="128"/>
      <c r="H1032" s="129"/>
      <c r="I1032" s="129"/>
      <c r="J1032" s="129"/>
      <c r="K1032" s="129"/>
      <c r="L1032" s="129"/>
      <c r="M1032" s="129"/>
      <c r="N1032" s="129"/>
      <c r="O1032" s="129"/>
      <c r="P1032" s="129"/>
      <c r="Q1032" s="129"/>
      <c r="R1032" s="129"/>
      <c r="S1032" s="129"/>
      <c r="T1032" s="129"/>
      <c r="U1032" s="129"/>
      <c r="V1032" s="129"/>
      <c r="W1032" s="129"/>
      <c r="X1032" s="129"/>
      <c r="Y1032" s="129"/>
    </row>
    <row r="1033" spans="1:25" ht="12.75" customHeight="1">
      <c r="A1033" s="185"/>
      <c r="B1033" s="186"/>
      <c r="C1033" s="188"/>
      <c r="D1033" s="188"/>
      <c r="E1033" s="189"/>
      <c r="F1033" s="190"/>
      <c r="G1033" s="128"/>
      <c r="H1033" s="129"/>
      <c r="I1033" s="129"/>
      <c r="J1033" s="129"/>
      <c r="K1033" s="129"/>
      <c r="L1033" s="129"/>
      <c r="M1033" s="129"/>
      <c r="N1033" s="129"/>
      <c r="O1033" s="129"/>
      <c r="P1033" s="129"/>
      <c r="Q1033" s="129"/>
      <c r="R1033" s="129"/>
      <c r="S1033" s="129"/>
      <c r="T1033" s="129"/>
      <c r="U1033" s="129"/>
      <c r="V1033" s="129"/>
      <c r="W1033" s="129"/>
      <c r="X1033" s="129"/>
      <c r="Y1033" s="129"/>
    </row>
    <row r="1034" spans="1:25" ht="12.75" customHeight="1">
      <c r="A1034" s="185"/>
      <c r="B1034" s="186"/>
      <c r="C1034" s="188"/>
      <c r="D1034" s="188"/>
      <c r="E1034" s="189"/>
      <c r="F1034" s="190"/>
      <c r="G1034" s="128"/>
      <c r="H1034" s="129"/>
      <c r="I1034" s="129"/>
      <c r="J1034" s="129"/>
      <c r="K1034" s="129"/>
      <c r="L1034" s="129"/>
      <c r="M1034" s="129"/>
      <c r="N1034" s="129"/>
      <c r="O1034" s="129"/>
      <c r="P1034" s="129"/>
      <c r="Q1034" s="129"/>
      <c r="R1034" s="129"/>
      <c r="S1034" s="129"/>
      <c r="T1034" s="129"/>
      <c r="U1034" s="129"/>
      <c r="V1034" s="129"/>
      <c r="W1034" s="129"/>
      <c r="X1034" s="129"/>
      <c r="Y1034" s="129"/>
    </row>
    <row r="1035" spans="1:25" ht="12.75" customHeight="1">
      <c r="A1035" s="185"/>
      <c r="B1035" s="186"/>
      <c r="C1035" s="188"/>
      <c r="D1035" s="188"/>
      <c r="E1035" s="189"/>
      <c r="F1035" s="190"/>
      <c r="G1035" s="128"/>
      <c r="H1035" s="129"/>
      <c r="I1035" s="129"/>
      <c r="J1035" s="129"/>
      <c r="K1035" s="129"/>
      <c r="L1035" s="129"/>
      <c r="M1035" s="129"/>
      <c r="N1035" s="129"/>
      <c r="O1035" s="129"/>
      <c r="P1035" s="129"/>
      <c r="Q1035" s="129"/>
      <c r="R1035" s="129"/>
      <c r="S1035" s="129"/>
      <c r="T1035" s="129"/>
      <c r="U1035" s="129"/>
      <c r="V1035" s="129"/>
      <c r="W1035" s="129"/>
      <c r="X1035" s="129"/>
      <c r="Y1035" s="129"/>
    </row>
    <row r="1036" spans="1:25" ht="12.75" customHeight="1">
      <c r="A1036" s="185"/>
      <c r="B1036" s="186"/>
      <c r="C1036" s="188"/>
      <c r="D1036" s="188"/>
      <c r="E1036" s="189"/>
      <c r="F1036" s="190"/>
      <c r="G1036" s="128"/>
      <c r="H1036" s="129"/>
      <c r="I1036" s="129"/>
      <c r="J1036" s="129"/>
      <c r="K1036" s="129"/>
      <c r="L1036" s="129"/>
      <c r="M1036" s="129"/>
      <c r="N1036" s="129"/>
      <c r="O1036" s="129"/>
      <c r="P1036" s="129"/>
      <c r="Q1036" s="129"/>
      <c r="R1036" s="129"/>
      <c r="S1036" s="129"/>
      <c r="T1036" s="129"/>
      <c r="U1036" s="129"/>
      <c r="V1036" s="129"/>
      <c r="W1036" s="129"/>
      <c r="X1036" s="129"/>
      <c r="Y1036" s="129"/>
    </row>
    <row r="1037" spans="1:25" ht="12.75" customHeight="1">
      <c r="A1037" s="185"/>
      <c r="B1037" s="186"/>
      <c r="C1037" s="188"/>
      <c r="D1037" s="188"/>
      <c r="E1037" s="189"/>
      <c r="F1037" s="190"/>
      <c r="G1037" s="128"/>
      <c r="H1037" s="129"/>
      <c r="I1037" s="129"/>
      <c r="J1037" s="129"/>
      <c r="K1037" s="129"/>
      <c r="L1037" s="129"/>
      <c r="M1037" s="129"/>
      <c r="N1037" s="129"/>
      <c r="O1037" s="129"/>
      <c r="P1037" s="129"/>
      <c r="Q1037" s="129"/>
      <c r="R1037" s="129"/>
      <c r="S1037" s="129"/>
      <c r="T1037" s="129"/>
      <c r="U1037" s="129"/>
      <c r="V1037" s="129"/>
      <c r="W1037" s="129"/>
      <c r="X1037" s="129"/>
      <c r="Y1037" s="129"/>
    </row>
    <row r="1038" spans="1:25" ht="12.75" customHeight="1">
      <c r="A1038" s="185"/>
      <c r="B1038" s="186"/>
      <c r="C1038" s="188"/>
      <c r="D1038" s="188"/>
      <c r="E1038" s="189"/>
      <c r="F1038" s="190"/>
      <c r="G1038" s="128"/>
      <c r="H1038" s="129"/>
      <c r="I1038" s="129"/>
      <c r="J1038" s="129"/>
      <c r="K1038" s="129"/>
      <c r="L1038" s="129"/>
      <c r="M1038" s="129"/>
      <c r="N1038" s="129"/>
      <c r="O1038" s="129"/>
      <c r="P1038" s="129"/>
      <c r="Q1038" s="129"/>
      <c r="R1038" s="129"/>
      <c r="S1038" s="129"/>
      <c r="T1038" s="129"/>
      <c r="U1038" s="129"/>
      <c r="V1038" s="129"/>
      <c r="W1038" s="129"/>
      <c r="X1038" s="129"/>
      <c r="Y1038" s="129"/>
    </row>
    <row r="1039" spans="1:25" ht="12.75" customHeight="1">
      <c r="A1039" s="185"/>
      <c r="B1039" s="186"/>
      <c r="C1039" s="188"/>
      <c r="D1039" s="188"/>
      <c r="E1039" s="189"/>
      <c r="F1039" s="190"/>
      <c r="G1039" s="128"/>
      <c r="H1039" s="129"/>
      <c r="I1039" s="129"/>
      <c r="J1039" s="129"/>
      <c r="K1039" s="129"/>
      <c r="L1039" s="129"/>
      <c r="M1039" s="129"/>
      <c r="N1039" s="129"/>
      <c r="O1039" s="129"/>
      <c r="P1039" s="129"/>
      <c r="Q1039" s="129"/>
      <c r="R1039" s="129"/>
      <c r="S1039" s="129"/>
      <c r="T1039" s="129"/>
      <c r="U1039" s="129"/>
      <c r="V1039" s="129"/>
      <c r="W1039" s="129"/>
      <c r="X1039" s="129"/>
      <c r="Y1039" s="129"/>
    </row>
    <row r="1040" spans="1:25" ht="12.75" customHeight="1">
      <c r="A1040" s="185"/>
      <c r="B1040" s="186"/>
      <c r="C1040" s="188"/>
      <c r="D1040" s="188"/>
      <c r="E1040" s="189"/>
      <c r="F1040" s="190"/>
      <c r="G1040" s="128"/>
      <c r="H1040" s="129"/>
      <c r="I1040" s="129"/>
      <c r="J1040" s="129"/>
      <c r="K1040" s="129"/>
      <c r="L1040" s="129"/>
      <c r="M1040" s="129"/>
      <c r="N1040" s="129"/>
      <c r="O1040" s="129"/>
      <c r="P1040" s="129"/>
      <c r="Q1040" s="129"/>
      <c r="R1040" s="129"/>
      <c r="S1040" s="129"/>
      <c r="T1040" s="129"/>
      <c r="U1040" s="129"/>
      <c r="V1040" s="129"/>
      <c r="W1040" s="129"/>
      <c r="X1040" s="129"/>
      <c r="Y1040" s="129"/>
    </row>
    <row r="1041" spans="1:25" ht="12.75" customHeight="1">
      <c r="A1041" s="185"/>
      <c r="B1041" s="186"/>
      <c r="C1041" s="188"/>
      <c r="D1041" s="188"/>
      <c r="E1041" s="189"/>
      <c r="F1041" s="190"/>
      <c r="G1041" s="128"/>
      <c r="H1041" s="129"/>
      <c r="I1041" s="129"/>
      <c r="J1041" s="129"/>
      <c r="K1041" s="129"/>
      <c r="L1041" s="129"/>
      <c r="M1041" s="129"/>
      <c r="N1041" s="129"/>
      <c r="O1041" s="129"/>
      <c r="P1041" s="129"/>
      <c r="Q1041" s="129"/>
      <c r="R1041" s="129"/>
      <c r="S1041" s="129"/>
      <c r="T1041" s="129"/>
      <c r="U1041" s="129"/>
      <c r="V1041" s="129"/>
      <c r="W1041" s="129"/>
      <c r="X1041" s="129"/>
      <c r="Y1041" s="129"/>
    </row>
    <row r="1042" spans="1:25" ht="12.75" customHeight="1">
      <c r="A1042" s="185"/>
      <c r="B1042" s="186"/>
      <c r="C1042" s="188"/>
      <c r="D1042" s="188"/>
      <c r="E1042" s="189"/>
      <c r="F1042" s="190"/>
      <c r="G1042" s="128"/>
      <c r="H1042" s="129"/>
      <c r="I1042" s="129"/>
      <c r="J1042" s="129"/>
      <c r="K1042" s="129"/>
      <c r="L1042" s="129"/>
      <c r="M1042" s="129"/>
      <c r="N1042" s="129"/>
      <c r="O1042" s="129"/>
      <c r="P1042" s="129"/>
      <c r="Q1042" s="129"/>
      <c r="R1042" s="129"/>
      <c r="S1042" s="129"/>
      <c r="T1042" s="129"/>
      <c r="U1042" s="129"/>
      <c r="V1042" s="129"/>
      <c r="W1042" s="129"/>
      <c r="X1042" s="129"/>
      <c r="Y1042" s="129"/>
    </row>
    <row r="1043" spans="1:25" ht="12.75" customHeight="1">
      <c r="A1043" s="185"/>
      <c r="B1043" s="186"/>
      <c r="C1043" s="188"/>
      <c r="D1043" s="188"/>
      <c r="E1043" s="189"/>
      <c r="F1043" s="190"/>
      <c r="G1043" s="128"/>
      <c r="H1043" s="129"/>
      <c r="I1043" s="129"/>
      <c r="J1043" s="129"/>
      <c r="K1043" s="129"/>
      <c r="L1043" s="129"/>
      <c r="M1043" s="129"/>
      <c r="N1043" s="129"/>
      <c r="O1043" s="129"/>
      <c r="P1043" s="129"/>
      <c r="Q1043" s="129"/>
      <c r="R1043" s="129"/>
      <c r="S1043" s="129"/>
      <c r="T1043" s="129"/>
      <c r="U1043" s="129"/>
      <c r="V1043" s="129"/>
      <c r="W1043" s="129"/>
      <c r="X1043" s="129"/>
      <c r="Y1043" s="129"/>
    </row>
    <row r="1044" spans="1:25" ht="12.75" customHeight="1">
      <c r="A1044" s="185"/>
      <c r="B1044" s="186"/>
      <c r="C1044" s="188"/>
      <c r="D1044" s="188"/>
      <c r="E1044" s="189"/>
      <c r="F1044" s="190"/>
      <c r="G1044" s="128"/>
      <c r="H1044" s="129"/>
      <c r="I1044" s="129"/>
      <c r="J1044" s="129"/>
      <c r="K1044" s="129"/>
      <c r="L1044" s="129"/>
      <c r="M1044" s="129"/>
      <c r="N1044" s="129"/>
      <c r="O1044" s="129"/>
      <c r="P1044" s="129"/>
      <c r="Q1044" s="129"/>
      <c r="R1044" s="129"/>
      <c r="S1044" s="129"/>
      <c r="T1044" s="129"/>
      <c r="U1044" s="129"/>
      <c r="V1044" s="129"/>
      <c r="W1044" s="129"/>
      <c r="X1044" s="129"/>
      <c r="Y1044" s="129"/>
    </row>
    <row r="1045" spans="1:25" ht="12.75" customHeight="1">
      <c r="A1045" s="185"/>
      <c r="B1045" s="186"/>
      <c r="C1045" s="188"/>
      <c r="D1045" s="188"/>
      <c r="E1045" s="189"/>
      <c r="F1045" s="190"/>
      <c r="G1045" s="128"/>
      <c r="H1045" s="129"/>
      <c r="I1045" s="129"/>
      <c r="J1045" s="129"/>
      <c r="K1045" s="129"/>
      <c r="L1045" s="129"/>
      <c r="M1045" s="129"/>
      <c r="N1045" s="129"/>
      <c r="O1045" s="129"/>
      <c r="P1045" s="129"/>
      <c r="Q1045" s="129"/>
      <c r="R1045" s="129"/>
      <c r="S1045" s="129"/>
      <c r="T1045" s="129"/>
      <c r="U1045" s="129"/>
      <c r="V1045" s="129"/>
      <c r="W1045" s="129"/>
      <c r="X1045" s="129"/>
      <c r="Y1045" s="129"/>
    </row>
    <row r="1046" spans="1:25" ht="12.75" customHeight="1">
      <c r="A1046" s="185"/>
      <c r="B1046" s="186"/>
      <c r="C1046" s="188"/>
      <c r="D1046" s="188"/>
      <c r="E1046" s="189"/>
      <c r="F1046" s="190"/>
      <c r="G1046" s="128"/>
      <c r="H1046" s="129"/>
      <c r="I1046" s="129"/>
      <c r="J1046" s="129"/>
      <c r="K1046" s="129"/>
      <c r="L1046" s="129"/>
      <c r="M1046" s="129"/>
      <c r="N1046" s="129"/>
      <c r="O1046" s="129"/>
      <c r="P1046" s="129"/>
      <c r="Q1046" s="129"/>
      <c r="R1046" s="129"/>
      <c r="S1046" s="129"/>
      <c r="T1046" s="129"/>
      <c r="U1046" s="129"/>
      <c r="V1046" s="129"/>
      <c r="W1046" s="129"/>
      <c r="X1046" s="129"/>
      <c r="Y1046" s="129"/>
    </row>
    <row r="1047" spans="1:25" ht="12.75" customHeight="1">
      <c r="A1047" s="185"/>
      <c r="B1047" s="186"/>
      <c r="C1047" s="188"/>
      <c r="D1047" s="188"/>
      <c r="E1047" s="189"/>
      <c r="F1047" s="190"/>
      <c r="G1047" s="128"/>
      <c r="H1047" s="129"/>
      <c r="I1047" s="129"/>
      <c r="J1047" s="129"/>
      <c r="K1047" s="129"/>
      <c r="L1047" s="129"/>
      <c r="M1047" s="129"/>
      <c r="N1047" s="129"/>
      <c r="O1047" s="129"/>
      <c r="P1047" s="129"/>
      <c r="Q1047" s="129"/>
      <c r="R1047" s="129"/>
      <c r="S1047" s="129"/>
      <c r="T1047" s="129"/>
      <c r="U1047" s="129"/>
      <c r="V1047" s="129"/>
      <c r="W1047" s="129"/>
      <c r="X1047" s="129"/>
      <c r="Y1047" s="129"/>
    </row>
    <row r="1048" spans="1:25" ht="12.75" customHeight="1">
      <c r="A1048" s="185"/>
      <c r="B1048" s="186"/>
      <c r="C1048" s="188"/>
      <c r="D1048" s="188"/>
      <c r="E1048" s="189"/>
      <c r="F1048" s="190"/>
      <c r="G1048" s="128"/>
      <c r="H1048" s="129"/>
      <c r="I1048" s="129"/>
      <c r="J1048" s="129"/>
      <c r="K1048" s="129"/>
      <c r="L1048" s="129"/>
      <c r="M1048" s="129"/>
      <c r="N1048" s="129"/>
      <c r="O1048" s="129"/>
      <c r="P1048" s="129"/>
      <c r="Q1048" s="129"/>
      <c r="R1048" s="129"/>
      <c r="S1048" s="129"/>
      <c r="T1048" s="129"/>
      <c r="U1048" s="129"/>
      <c r="V1048" s="129"/>
      <c r="W1048" s="129"/>
      <c r="X1048" s="129"/>
      <c r="Y1048" s="129"/>
    </row>
    <row r="1049" spans="1:25" ht="12.75" customHeight="1">
      <c r="A1049" s="185"/>
      <c r="B1049" s="186"/>
      <c r="C1049" s="188"/>
      <c r="D1049" s="188"/>
      <c r="E1049" s="189"/>
      <c r="F1049" s="190"/>
      <c r="G1049" s="128"/>
      <c r="H1049" s="129"/>
      <c r="I1049" s="129"/>
      <c r="J1049" s="129"/>
      <c r="K1049" s="129"/>
      <c r="L1049" s="129"/>
      <c r="M1049" s="129"/>
      <c r="N1049" s="129"/>
      <c r="O1049" s="129"/>
      <c r="P1049" s="129"/>
      <c r="Q1049" s="129"/>
      <c r="R1049" s="129"/>
      <c r="S1049" s="129"/>
      <c r="T1049" s="129"/>
      <c r="U1049" s="129"/>
      <c r="V1049" s="129"/>
      <c r="W1049" s="129"/>
      <c r="X1049" s="129"/>
      <c r="Y1049" s="129"/>
    </row>
    <row r="1050" spans="1:25" ht="12.75" customHeight="1">
      <c r="A1050" s="185"/>
      <c r="B1050" s="186"/>
      <c r="C1050" s="188"/>
      <c r="D1050" s="188"/>
      <c r="E1050" s="189"/>
      <c r="F1050" s="190"/>
      <c r="G1050" s="128"/>
      <c r="H1050" s="129"/>
      <c r="I1050" s="129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129"/>
      <c r="X1050" s="129"/>
      <c r="Y1050" s="129"/>
    </row>
    <row r="1051" spans="1:25" ht="12.75" customHeight="1">
      <c r="A1051" s="185"/>
      <c r="B1051" s="186"/>
      <c r="C1051" s="188"/>
      <c r="D1051" s="188"/>
      <c r="E1051" s="189"/>
      <c r="F1051" s="190"/>
      <c r="G1051" s="128"/>
      <c r="H1051" s="129"/>
      <c r="I1051" s="129"/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29"/>
      <c r="T1051" s="129"/>
      <c r="U1051" s="129"/>
      <c r="V1051" s="129"/>
      <c r="W1051" s="129"/>
      <c r="X1051" s="129"/>
      <c r="Y1051" s="129"/>
    </row>
    <row r="1052" spans="1:25" ht="12.75" customHeight="1">
      <c r="A1052" s="185"/>
      <c r="B1052" s="186"/>
      <c r="C1052" s="188"/>
      <c r="D1052" s="188"/>
      <c r="E1052" s="189"/>
      <c r="F1052" s="190"/>
      <c r="G1052" s="128"/>
      <c r="H1052" s="129"/>
      <c r="I1052" s="129"/>
      <c r="J1052" s="129"/>
      <c r="K1052" s="129"/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29"/>
      <c r="V1052" s="129"/>
      <c r="W1052" s="129"/>
      <c r="X1052" s="129"/>
      <c r="Y1052" s="129"/>
    </row>
    <row r="1053" spans="1:25" ht="12.75" customHeight="1">
      <c r="A1053" s="185"/>
      <c r="B1053" s="186"/>
      <c r="C1053" s="188"/>
      <c r="D1053" s="188"/>
      <c r="E1053" s="189"/>
      <c r="F1053" s="190"/>
      <c r="G1053" s="128"/>
      <c r="H1053" s="129"/>
      <c r="I1053" s="129"/>
      <c r="J1053" s="129"/>
      <c r="K1053" s="129"/>
      <c r="L1053" s="129"/>
      <c r="M1053" s="129"/>
      <c r="N1053" s="129"/>
      <c r="O1053" s="129"/>
      <c r="P1053" s="129"/>
      <c r="Q1053" s="129"/>
      <c r="R1053" s="129"/>
      <c r="S1053" s="129"/>
      <c r="T1053" s="129"/>
      <c r="U1053" s="129"/>
      <c r="V1053" s="129"/>
      <c r="W1053" s="129"/>
      <c r="X1053" s="129"/>
      <c r="Y1053" s="129"/>
    </row>
    <row r="1054" spans="1:25" ht="12.75" customHeight="1">
      <c r="A1054" s="185"/>
      <c r="B1054" s="186"/>
      <c r="C1054" s="188"/>
      <c r="D1054" s="188"/>
      <c r="E1054" s="189"/>
      <c r="F1054" s="190"/>
      <c r="G1054" s="128"/>
      <c r="H1054" s="129"/>
      <c r="I1054" s="129"/>
      <c r="J1054" s="129"/>
      <c r="K1054" s="129"/>
      <c r="L1054" s="129"/>
      <c r="M1054" s="129"/>
      <c r="N1054" s="129"/>
      <c r="O1054" s="129"/>
      <c r="P1054" s="129"/>
      <c r="Q1054" s="129"/>
      <c r="R1054" s="129"/>
      <c r="S1054" s="129"/>
      <c r="T1054" s="129"/>
      <c r="U1054" s="129"/>
      <c r="V1054" s="129"/>
      <c r="W1054" s="129"/>
      <c r="X1054" s="129"/>
      <c r="Y1054" s="129"/>
    </row>
    <row r="1055" spans="1:25" ht="12.75" customHeight="1">
      <c r="A1055" s="185"/>
      <c r="B1055" s="186"/>
      <c r="C1055" s="188"/>
      <c r="D1055" s="188"/>
      <c r="E1055" s="189"/>
      <c r="F1055" s="190"/>
      <c r="G1055" s="128"/>
      <c r="H1055" s="129"/>
      <c r="I1055" s="129"/>
      <c r="J1055" s="129"/>
      <c r="K1055" s="129"/>
      <c r="L1055" s="129"/>
      <c r="M1055" s="129"/>
      <c r="N1055" s="129"/>
      <c r="O1055" s="129"/>
      <c r="P1055" s="129"/>
      <c r="Q1055" s="129"/>
      <c r="R1055" s="129"/>
      <c r="S1055" s="129"/>
      <c r="T1055" s="129"/>
      <c r="U1055" s="129"/>
      <c r="V1055" s="129"/>
      <c r="W1055" s="129"/>
      <c r="X1055" s="129"/>
      <c r="Y1055" s="129"/>
    </row>
    <row r="1056" spans="1:25" ht="12.75" customHeight="1">
      <c r="A1056" s="185"/>
      <c r="B1056" s="186"/>
      <c r="C1056" s="188"/>
      <c r="D1056" s="188"/>
      <c r="E1056" s="189"/>
      <c r="F1056" s="190"/>
      <c r="G1056" s="128"/>
      <c r="H1056" s="129"/>
      <c r="I1056" s="129"/>
      <c r="J1056" s="129"/>
      <c r="K1056" s="129"/>
      <c r="L1056" s="129"/>
      <c r="M1056" s="129"/>
      <c r="N1056" s="129"/>
      <c r="O1056" s="129"/>
      <c r="P1056" s="129"/>
      <c r="Q1056" s="129"/>
      <c r="R1056" s="129"/>
      <c r="S1056" s="129"/>
      <c r="T1056" s="129"/>
      <c r="U1056" s="129"/>
      <c r="V1056" s="129"/>
      <c r="W1056" s="129"/>
      <c r="X1056" s="129"/>
      <c r="Y1056" s="129"/>
    </row>
    <row r="1057" spans="1:25" ht="12.75" customHeight="1">
      <c r="A1057" s="185"/>
      <c r="B1057" s="186"/>
      <c r="C1057" s="188"/>
      <c r="D1057" s="188"/>
      <c r="E1057" s="189"/>
      <c r="F1057" s="190"/>
      <c r="G1057" s="128"/>
      <c r="H1057" s="129"/>
      <c r="I1057" s="129"/>
      <c r="J1057" s="129"/>
      <c r="K1057" s="129"/>
      <c r="L1057" s="129"/>
      <c r="M1057" s="129"/>
      <c r="N1057" s="129"/>
      <c r="O1057" s="129"/>
      <c r="P1057" s="129"/>
      <c r="Q1057" s="129"/>
      <c r="R1057" s="129"/>
      <c r="S1057" s="129"/>
      <c r="T1057" s="129"/>
      <c r="U1057" s="129"/>
      <c r="V1057" s="129"/>
      <c r="W1057" s="129"/>
      <c r="X1057" s="129"/>
      <c r="Y1057" s="129"/>
    </row>
    <row r="1058" spans="1:25" ht="12.75" customHeight="1">
      <c r="A1058" s="185"/>
      <c r="B1058" s="186"/>
      <c r="C1058" s="188"/>
      <c r="D1058" s="188"/>
      <c r="E1058" s="189"/>
      <c r="F1058" s="190"/>
      <c r="G1058" s="128"/>
      <c r="H1058" s="129"/>
      <c r="I1058" s="129"/>
      <c r="J1058" s="129"/>
      <c r="K1058" s="129"/>
      <c r="L1058" s="129"/>
      <c r="M1058" s="129"/>
      <c r="N1058" s="129"/>
      <c r="O1058" s="129"/>
      <c r="P1058" s="129"/>
      <c r="Q1058" s="129"/>
      <c r="R1058" s="129"/>
      <c r="S1058" s="129"/>
      <c r="T1058" s="129"/>
      <c r="U1058" s="129"/>
      <c r="V1058" s="129"/>
      <c r="W1058" s="129"/>
      <c r="X1058" s="129"/>
      <c r="Y1058" s="129"/>
    </row>
    <row r="1059" spans="1:25" ht="12.75" customHeight="1">
      <c r="A1059" s="185"/>
      <c r="B1059" s="186"/>
      <c r="C1059" s="188"/>
      <c r="D1059" s="188"/>
      <c r="E1059" s="189"/>
      <c r="F1059" s="190"/>
      <c r="G1059" s="128"/>
      <c r="H1059" s="129"/>
      <c r="I1059" s="129"/>
      <c r="J1059" s="129"/>
      <c r="K1059" s="129"/>
      <c r="L1059" s="129"/>
      <c r="M1059" s="129"/>
      <c r="N1059" s="129"/>
      <c r="O1059" s="129"/>
      <c r="P1059" s="129"/>
      <c r="Q1059" s="129"/>
      <c r="R1059" s="129"/>
      <c r="S1059" s="129"/>
      <c r="T1059" s="129"/>
      <c r="U1059" s="129"/>
      <c r="V1059" s="129"/>
      <c r="W1059" s="129"/>
      <c r="X1059" s="129"/>
      <c r="Y1059" s="129"/>
    </row>
    <row r="1060" spans="1:25" ht="12.75" customHeight="1">
      <c r="A1060" s="185"/>
      <c r="B1060" s="186"/>
      <c r="C1060" s="188"/>
      <c r="D1060" s="188"/>
      <c r="E1060" s="189"/>
      <c r="F1060" s="190"/>
      <c r="G1060" s="128"/>
      <c r="H1060" s="129"/>
      <c r="I1060" s="129"/>
      <c r="J1060" s="129"/>
      <c r="K1060" s="129"/>
      <c r="L1060" s="129"/>
      <c r="M1060" s="129"/>
      <c r="N1060" s="129"/>
      <c r="O1060" s="129"/>
      <c r="P1060" s="129"/>
      <c r="Q1060" s="129"/>
      <c r="R1060" s="129"/>
      <c r="S1060" s="129"/>
      <c r="T1060" s="129"/>
      <c r="U1060" s="129"/>
      <c r="V1060" s="129"/>
      <c r="W1060" s="129"/>
      <c r="X1060" s="129"/>
      <c r="Y1060" s="129"/>
    </row>
    <row r="1061" spans="1:25" ht="12.75" customHeight="1">
      <c r="A1061" s="185"/>
      <c r="B1061" s="186"/>
      <c r="C1061" s="188"/>
      <c r="D1061" s="188"/>
      <c r="E1061" s="189"/>
      <c r="F1061" s="190"/>
      <c r="G1061" s="128"/>
      <c r="H1061" s="129"/>
      <c r="I1061" s="129"/>
      <c r="J1061" s="129"/>
      <c r="K1061" s="129"/>
      <c r="L1061" s="129"/>
      <c r="M1061" s="129"/>
      <c r="N1061" s="129"/>
      <c r="O1061" s="129"/>
      <c r="P1061" s="129"/>
      <c r="Q1061" s="129"/>
      <c r="R1061" s="129"/>
      <c r="S1061" s="129"/>
      <c r="T1061" s="129"/>
      <c r="U1061" s="129"/>
      <c r="V1061" s="129"/>
      <c r="W1061" s="129"/>
      <c r="X1061" s="129"/>
      <c r="Y1061" s="129"/>
    </row>
    <row r="1062" spans="1:25" ht="12.75" customHeight="1">
      <c r="A1062" s="185"/>
      <c r="B1062" s="186"/>
      <c r="C1062" s="188"/>
      <c r="D1062" s="188"/>
      <c r="E1062" s="189"/>
      <c r="F1062" s="190"/>
      <c r="G1062" s="128"/>
      <c r="H1062" s="129"/>
      <c r="I1062" s="129"/>
      <c r="J1062" s="129"/>
      <c r="K1062" s="129"/>
      <c r="L1062" s="129"/>
      <c r="M1062" s="129"/>
      <c r="N1062" s="129"/>
      <c r="O1062" s="129"/>
      <c r="P1062" s="129"/>
      <c r="Q1062" s="129"/>
      <c r="R1062" s="129"/>
      <c r="S1062" s="129"/>
      <c r="T1062" s="129"/>
      <c r="U1062" s="129"/>
      <c r="V1062" s="129"/>
      <c r="W1062" s="129"/>
      <c r="X1062" s="129"/>
      <c r="Y1062" s="129"/>
    </row>
    <row r="1063" spans="1:25" ht="12.75" customHeight="1">
      <c r="A1063" s="185"/>
      <c r="B1063" s="186"/>
      <c r="C1063" s="188"/>
      <c r="D1063" s="188"/>
      <c r="E1063" s="189"/>
      <c r="F1063" s="190"/>
      <c r="G1063" s="128"/>
      <c r="H1063" s="129"/>
      <c r="I1063" s="129"/>
      <c r="J1063" s="129"/>
      <c r="K1063" s="129"/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29"/>
      <c r="V1063" s="129"/>
      <c r="W1063" s="129"/>
      <c r="X1063" s="129"/>
      <c r="Y1063" s="129"/>
    </row>
    <row r="1064" spans="1:25" ht="12.75" customHeight="1">
      <c r="A1064" s="185"/>
      <c r="B1064" s="186"/>
      <c r="C1064" s="188"/>
      <c r="D1064" s="188"/>
      <c r="E1064" s="189"/>
      <c r="F1064" s="190"/>
      <c r="G1064" s="128"/>
      <c r="H1064" s="129"/>
      <c r="I1064" s="129"/>
      <c r="J1064" s="129"/>
      <c r="K1064" s="129"/>
      <c r="L1064" s="129"/>
      <c r="M1064" s="129"/>
      <c r="N1064" s="129"/>
      <c r="O1064" s="129"/>
      <c r="P1064" s="129"/>
      <c r="Q1064" s="129"/>
      <c r="R1064" s="129"/>
      <c r="S1064" s="129"/>
      <c r="T1064" s="129"/>
      <c r="U1064" s="129"/>
      <c r="V1064" s="129"/>
      <c r="W1064" s="129"/>
      <c r="X1064" s="129"/>
      <c r="Y1064" s="129"/>
    </row>
    <row r="1065" spans="1:25" ht="12.75" customHeight="1">
      <c r="A1065" s="185"/>
      <c r="B1065" s="186"/>
      <c r="C1065" s="188"/>
      <c r="D1065" s="188"/>
      <c r="E1065" s="189"/>
      <c r="F1065" s="190"/>
      <c r="G1065" s="128"/>
      <c r="H1065" s="129"/>
      <c r="I1065" s="129"/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129"/>
      <c r="X1065" s="129"/>
      <c r="Y1065" s="129"/>
    </row>
    <row r="1066" spans="1:25" ht="12.75" customHeight="1">
      <c r="A1066" s="185"/>
      <c r="B1066" s="186"/>
      <c r="C1066" s="188"/>
      <c r="D1066" s="188"/>
      <c r="E1066" s="189"/>
      <c r="F1066" s="190"/>
      <c r="G1066" s="128"/>
      <c r="H1066" s="129"/>
      <c r="I1066" s="129"/>
      <c r="J1066" s="129"/>
      <c r="K1066" s="129"/>
      <c r="L1066" s="129"/>
      <c r="M1066" s="129"/>
      <c r="N1066" s="129"/>
      <c r="O1066" s="129"/>
      <c r="P1066" s="129"/>
      <c r="Q1066" s="129"/>
      <c r="R1066" s="129"/>
      <c r="S1066" s="129"/>
      <c r="T1066" s="129"/>
      <c r="U1066" s="129"/>
      <c r="V1066" s="129"/>
      <c r="W1066" s="129"/>
      <c r="X1066" s="129"/>
      <c r="Y1066" s="129"/>
    </row>
    <row r="1067" spans="1:25" ht="12.75" customHeight="1">
      <c r="A1067" s="185"/>
      <c r="B1067" s="186"/>
      <c r="C1067" s="188"/>
      <c r="D1067" s="188"/>
      <c r="E1067" s="189"/>
      <c r="F1067" s="190"/>
      <c r="G1067" s="128"/>
      <c r="H1067" s="129"/>
      <c r="I1067" s="129"/>
      <c r="J1067" s="129"/>
      <c r="K1067" s="129"/>
      <c r="L1067" s="129"/>
      <c r="M1067" s="129"/>
      <c r="N1067" s="129"/>
      <c r="O1067" s="129"/>
      <c r="P1067" s="129"/>
      <c r="Q1067" s="129"/>
      <c r="R1067" s="129"/>
      <c r="S1067" s="129"/>
      <c r="T1067" s="129"/>
      <c r="U1067" s="129"/>
      <c r="V1067" s="129"/>
      <c r="W1067" s="129"/>
      <c r="X1067" s="129"/>
      <c r="Y1067" s="129"/>
    </row>
    <row r="1068" spans="1:25" ht="12.75" customHeight="1">
      <c r="A1068" s="185"/>
      <c r="B1068" s="186"/>
      <c r="C1068" s="188"/>
      <c r="D1068" s="188"/>
      <c r="E1068" s="189"/>
      <c r="F1068" s="190"/>
      <c r="G1068" s="128"/>
      <c r="H1068" s="129"/>
      <c r="I1068" s="129"/>
      <c r="J1068" s="129"/>
      <c r="K1068" s="129"/>
      <c r="L1068" s="129"/>
      <c r="M1068" s="129"/>
      <c r="N1068" s="129"/>
      <c r="O1068" s="129"/>
      <c r="P1068" s="129"/>
      <c r="Q1068" s="129"/>
      <c r="R1068" s="129"/>
      <c r="S1068" s="129"/>
      <c r="T1068" s="129"/>
      <c r="U1068" s="129"/>
      <c r="V1068" s="129"/>
      <c r="W1068" s="129"/>
      <c r="X1068" s="129"/>
      <c r="Y1068" s="129"/>
    </row>
    <row r="1069" spans="1:25" ht="12.75" customHeight="1">
      <c r="A1069" s="185"/>
      <c r="B1069" s="186"/>
      <c r="C1069" s="188"/>
      <c r="D1069" s="188"/>
      <c r="E1069" s="189"/>
      <c r="F1069" s="190"/>
      <c r="G1069" s="128"/>
      <c r="H1069" s="129"/>
      <c r="I1069" s="129"/>
      <c r="J1069" s="129"/>
      <c r="K1069" s="129"/>
      <c r="L1069" s="129"/>
      <c r="M1069" s="129"/>
      <c r="N1069" s="129"/>
      <c r="O1069" s="129"/>
      <c r="P1069" s="129"/>
      <c r="Q1069" s="129"/>
      <c r="R1069" s="129"/>
      <c r="S1069" s="129"/>
      <c r="T1069" s="129"/>
      <c r="U1069" s="129"/>
      <c r="V1069" s="129"/>
      <c r="W1069" s="129"/>
      <c r="X1069" s="129"/>
      <c r="Y1069" s="129"/>
    </row>
    <row r="1070" spans="1:25" ht="12.75" customHeight="1">
      <c r="A1070" s="185"/>
      <c r="B1070" s="186"/>
      <c r="C1070" s="188"/>
      <c r="D1070" s="188"/>
      <c r="E1070" s="189"/>
      <c r="F1070" s="190"/>
      <c r="G1070" s="128"/>
      <c r="H1070" s="129"/>
      <c r="I1070" s="129"/>
      <c r="J1070" s="129"/>
      <c r="K1070" s="129"/>
      <c r="L1070" s="129"/>
      <c r="M1070" s="129"/>
      <c r="N1070" s="129"/>
      <c r="O1070" s="129"/>
      <c r="P1070" s="129"/>
      <c r="Q1070" s="129"/>
      <c r="R1070" s="129"/>
      <c r="S1070" s="129"/>
      <c r="T1070" s="129"/>
      <c r="U1070" s="129"/>
      <c r="V1070" s="129"/>
      <c r="W1070" s="129"/>
      <c r="X1070" s="129"/>
      <c r="Y1070" s="129"/>
    </row>
    <row r="1071" spans="1:25" ht="12.75" customHeight="1">
      <c r="A1071" s="185"/>
      <c r="B1071" s="186"/>
      <c r="C1071" s="188"/>
      <c r="D1071" s="188"/>
      <c r="E1071" s="189"/>
      <c r="F1071" s="190"/>
      <c r="G1071" s="128"/>
      <c r="H1071" s="129"/>
      <c r="I1071" s="129"/>
      <c r="J1071" s="129"/>
      <c r="K1071" s="129"/>
      <c r="L1071" s="129"/>
      <c r="M1071" s="129"/>
      <c r="N1071" s="129"/>
      <c r="O1071" s="129"/>
      <c r="P1071" s="129"/>
      <c r="Q1071" s="129"/>
      <c r="R1071" s="129"/>
      <c r="S1071" s="129"/>
      <c r="T1071" s="129"/>
      <c r="U1071" s="129"/>
      <c r="V1071" s="129"/>
      <c r="W1071" s="129"/>
      <c r="X1071" s="129"/>
      <c r="Y1071" s="129"/>
    </row>
    <row r="1072" spans="1:25" ht="12.75" customHeight="1">
      <c r="A1072" s="185"/>
      <c r="B1072" s="186"/>
      <c r="C1072" s="188"/>
      <c r="D1072" s="188"/>
      <c r="E1072" s="189"/>
      <c r="F1072" s="190"/>
      <c r="G1072" s="128"/>
      <c r="H1072" s="129"/>
      <c r="I1072" s="129"/>
      <c r="J1072" s="129"/>
      <c r="K1072" s="129"/>
      <c r="L1072" s="129"/>
      <c r="M1072" s="129"/>
      <c r="N1072" s="129"/>
      <c r="O1072" s="129"/>
      <c r="P1072" s="129"/>
      <c r="Q1072" s="129"/>
      <c r="R1072" s="129"/>
      <c r="S1072" s="129"/>
      <c r="T1072" s="129"/>
      <c r="U1072" s="129"/>
      <c r="V1072" s="129"/>
      <c r="W1072" s="129"/>
      <c r="X1072" s="129"/>
      <c r="Y1072" s="129"/>
    </row>
    <row r="1073" spans="1:25" ht="12.75" customHeight="1">
      <c r="A1073" s="185"/>
      <c r="B1073" s="186"/>
      <c r="C1073" s="188"/>
      <c r="D1073" s="188"/>
      <c r="E1073" s="189"/>
      <c r="F1073" s="190"/>
      <c r="G1073" s="128"/>
      <c r="H1073" s="129"/>
      <c r="I1073" s="129"/>
      <c r="J1073" s="129"/>
      <c r="K1073" s="129"/>
      <c r="L1073" s="129"/>
      <c r="M1073" s="129"/>
      <c r="N1073" s="129"/>
      <c r="O1073" s="129"/>
      <c r="P1073" s="129"/>
      <c r="Q1073" s="129"/>
      <c r="R1073" s="129"/>
      <c r="S1073" s="129"/>
      <c r="T1073" s="129"/>
      <c r="U1073" s="129"/>
      <c r="V1073" s="129"/>
      <c r="W1073" s="129"/>
      <c r="X1073" s="129"/>
      <c r="Y1073" s="129"/>
    </row>
    <row r="1074" spans="1:25" ht="12.75" customHeight="1">
      <c r="A1074" s="185"/>
      <c r="B1074" s="186"/>
      <c r="C1074" s="188"/>
      <c r="D1074" s="188"/>
      <c r="E1074" s="189"/>
      <c r="F1074" s="190"/>
      <c r="G1074" s="128"/>
      <c r="H1074" s="129"/>
      <c r="I1074" s="129"/>
      <c r="J1074" s="129"/>
      <c r="K1074" s="129"/>
      <c r="L1074" s="129"/>
      <c r="M1074" s="129"/>
      <c r="N1074" s="129"/>
      <c r="O1074" s="129"/>
      <c r="P1074" s="129"/>
      <c r="Q1074" s="129"/>
      <c r="R1074" s="129"/>
      <c r="S1074" s="129"/>
      <c r="T1074" s="129"/>
      <c r="U1074" s="129"/>
      <c r="V1074" s="129"/>
      <c r="W1074" s="129"/>
      <c r="X1074" s="129"/>
      <c r="Y1074" s="129"/>
    </row>
    <row r="1075" spans="1:25" ht="12.75" customHeight="1">
      <c r="A1075" s="185"/>
      <c r="B1075" s="186"/>
      <c r="C1075" s="188"/>
      <c r="D1075" s="188"/>
      <c r="E1075" s="189"/>
      <c r="F1075" s="190"/>
      <c r="G1075" s="128"/>
      <c r="H1075" s="129"/>
      <c r="I1075" s="129"/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129"/>
      <c r="X1075" s="129"/>
      <c r="Y1075" s="129"/>
    </row>
    <row r="1076" spans="1:25" ht="12.75" customHeight="1">
      <c r="A1076" s="185"/>
      <c r="B1076" s="186"/>
      <c r="C1076" s="188"/>
      <c r="D1076" s="188"/>
      <c r="E1076" s="189"/>
      <c r="F1076" s="190"/>
      <c r="G1076" s="128"/>
      <c r="H1076" s="129"/>
      <c r="I1076" s="129"/>
      <c r="J1076" s="129"/>
      <c r="K1076" s="129"/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29"/>
      <c r="V1076" s="129"/>
      <c r="W1076" s="129"/>
      <c r="X1076" s="129"/>
      <c r="Y1076" s="129"/>
    </row>
    <row r="1077" spans="1:25" ht="12.75" customHeight="1">
      <c r="A1077" s="185"/>
      <c r="B1077" s="186"/>
      <c r="C1077" s="188"/>
      <c r="D1077" s="188"/>
      <c r="E1077" s="189"/>
      <c r="F1077" s="190"/>
      <c r="G1077" s="128"/>
      <c r="H1077" s="129"/>
      <c r="I1077" s="129"/>
      <c r="J1077" s="129"/>
      <c r="K1077" s="129"/>
      <c r="L1077" s="129"/>
      <c r="M1077" s="129"/>
      <c r="N1077" s="129"/>
      <c r="O1077" s="129"/>
      <c r="P1077" s="129"/>
      <c r="Q1077" s="129"/>
      <c r="R1077" s="129"/>
      <c r="S1077" s="129"/>
      <c r="T1077" s="129"/>
      <c r="U1077" s="129"/>
      <c r="V1077" s="129"/>
      <c r="W1077" s="129"/>
      <c r="X1077" s="129"/>
      <c r="Y1077" s="129"/>
    </row>
    <row r="1078" spans="1:25" ht="12.75" customHeight="1">
      <c r="A1078" s="185"/>
      <c r="B1078" s="186"/>
      <c r="C1078" s="188"/>
      <c r="D1078" s="188"/>
      <c r="E1078" s="189"/>
      <c r="F1078" s="190"/>
      <c r="G1078" s="128"/>
      <c r="H1078" s="129"/>
      <c r="I1078" s="129"/>
      <c r="J1078" s="129"/>
      <c r="K1078" s="129"/>
      <c r="L1078" s="129"/>
      <c r="M1078" s="129"/>
      <c r="N1078" s="129"/>
      <c r="O1078" s="129"/>
      <c r="P1078" s="129"/>
      <c r="Q1078" s="129"/>
      <c r="R1078" s="129"/>
      <c r="S1078" s="129"/>
      <c r="T1078" s="129"/>
      <c r="U1078" s="129"/>
      <c r="V1078" s="129"/>
      <c r="W1078" s="129"/>
      <c r="X1078" s="129"/>
      <c r="Y1078" s="129"/>
    </row>
    <row r="1079" spans="1:25" ht="12.75" customHeight="1">
      <c r="A1079" s="185"/>
      <c r="B1079" s="186"/>
      <c r="C1079" s="188"/>
      <c r="D1079" s="188"/>
      <c r="E1079" s="189"/>
      <c r="F1079" s="190"/>
      <c r="G1079" s="128"/>
      <c r="H1079" s="129"/>
      <c r="I1079" s="129"/>
      <c r="J1079" s="129"/>
      <c r="K1079" s="129"/>
      <c r="L1079" s="129"/>
      <c r="M1079" s="129"/>
      <c r="N1079" s="129"/>
      <c r="O1079" s="129"/>
      <c r="P1079" s="129"/>
      <c r="Q1079" s="129"/>
      <c r="R1079" s="129"/>
      <c r="S1079" s="129"/>
      <c r="T1079" s="129"/>
      <c r="U1079" s="129"/>
      <c r="V1079" s="129"/>
      <c r="W1079" s="129"/>
      <c r="X1079" s="129"/>
      <c r="Y1079" s="129"/>
    </row>
    <row r="1080" spans="1:25" ht="12.75" customHeight="1">
      <c r="A1080" s="185"/>
      <c r="B1080" s="186"/>
      <c r="C1080" s="188"/>
      <c r="D1080" s="188"/>
      <c r="E1080" s="189"/>
      <c r="F1080" s="190"/>
      <c r="G1080" s="128"/>
      <c r="H1080" s="129"/>
      <c r="I1080" s="129"/>
      <c r="J1080" s="129"/>
      <c r="K1080" s="129"/>
      <c r="L1080" s="129"/>
      <c r="M1080" s="129"/>
      <c r="N1080" s="129"/>
      <c r="O1080" s="129"/>
      <c r="P1080" s="129"/>
      <c r="Q1080" s="129"/>
      <c r="R1080" s="129"/>
      <c r="S1080" s="129"/>
      <c r="T1080" s="129"/>
      <c r="U1080" s="129"/>
      <c r="V1080" s="129"/>
      <c r="W1080" s="129"/>
      <c r="X1080" s="129"/>
      <c r="Y1080" s="129"/>
    </row>
    <row r="1081" spans="1:25" ht="12.75" customHeight="1">
      <c r="A1081" s="185"/>
      <c r="B1081" s="186"/>
      <c r="C1081" s="188"/>
      <c r="D1081" s="188"/>
      <c r="E1081" s="189"/>
      <c r="F1081" s="190"/>
      <c r="G1081" s="128"/>
      <c r="H1081" s="129"/>
      <c r="I1081" s="129"/>
      <c r="J1081" s="129"/>
      <c r="K1081" s="129"/>
      <c r="L1081" s="129"/>
      <c r="M1081" s="129"/>
      <c r="N1081" s="129"/>
      <c r="O1081" s="129"/>
      <c r="P1081" s="129"/>
      <c r="Q1081" s="129"/>
      <c r="R1081" s="129"/>
      <c r="S1081" s="129"/>
      <c r="T1081" s="129"/>
      <c r="U1081" s="129"/>
      <c r="V1081" s="129"/>
      <c r="W1081" s="129"/>
      <c r="X1081" s="129"/>
      <c r="Y1081" s="129"/>
    </row>
    <row r="1082" spans="1:25" ht="12.75" customHeight="1">
      <c r="A1082" s="185"/>
      <c r="B1082" s="186"/>
      <c r="C1082" s="188"/>
      <c r="D1082" s="188"/>
      <c r="E1082" s="189"/>
      <c r="F1082" s="190"/>
      <c r="G1082" s="128"/>
      <c r="H1082" s="129"/>
      <c r="I1082" s="129"/>
      <c r="J1082" s="129"/>
      <c r="K1082" s="129"/>
      <c r="L1082" s="129"/>
      <c r="M1082" s="129"/>
      <c r="N1082" s="129"/>
      <c r="O1082" s="129"/>
      <c r="P1082" s="129"/>
      <c r="Q1082" s="129"/>
      <c r="R1082" s="129"/>
      <c r="S1082" s="129"/>
      <c r="T1082" s="129"/>
      <c r="U1082" s="129"/>
      <c r="V1082" s="129"/>
      <c r="W1082" s="129"/>
      <c r="X1082" s="129"/>
      <c r="Y1082" s="129"/>
    </row>
    <row r="1083" spans="1:25" ht="12.75" customHeight="1">
      <c r="A1083" s="185"/>
      <c r="B1083" s="186"/>
      <c r="C1083" s="188"/>
      <c r="D1083" s="188"/>
      <c r="E1083" s="189"/>
      <c r="F1083" s="190"/>
      <c r="G1083" s="128"/>
      <c r="H1083" s="129"/>
      <c r="I1083" s="129"/>
      <c r="J1083" s="129"/>
      <c r="K1083" s="129"/>
      <c r="L1083" s="129"/>
      <c r="M1083" s="129"/>
      <c r="N1083" s="129"/>
      <c r="O1083" s="129"/>
      <c r="P1083" s="129"/>
      <c r="Q1083" s="129"/>
      <c r="R1083" s="129"/>
      <c r="S1083" s="129"/>
      <c r="T1083" s="129"/>
      <c r="U1083" s="129"/>
      <c r="V1083" s="129"/>
      <c r="W1083" s="129"/>
      <c r="X1083" s="129"/>
      <c r="Y1083" s="129"/>
    </row>
    <row r="1084" spans="1:25" ht="12.75" customHeight="1">
      <c r="A1084" s="185"/>
      <c r="B1084" s="186"/>
      <c r="C1084" s="188"/>
      <c r="D1084" s="188"/>
      <c r="E1084" s="189"/>
      <c r="F1084" s="190"/>
      <c r="G1084" s="128"/>
      <c r="H1084" s="129"/>
      <c r="I1084" s="129"/>
      <c r="J1084" s="129"/>
      <c r="K1084" s="129"/>
      <c r="L1084" s="129"/>
      <c r="M1084" s="129"/>
      <c r="N1084" s="129"/>
      <c r="O1084" s="129"/>
      <c r="P1084" s="129"/>
      <c r="Q1084" s="129"/>
      <c r="R1084" s="129"/>
      <c r="S1084" s="129"/>
      <c r="T1084" s="129"/>
      <c r="U1084" s="129"/>
      <c r="V1084" s="129"/>
      <c r="W1084" s="129"/>
      <c r="X1084" s="129"/>
      <c r="Y1084" s="129"/>
    </row>
    <row r="1085" spans="1:25" ht="12.75" customHeight="1">
      <c r="A1085" s="185"/>
      <c r="B1085" s="186"/>
      <c r="C1085" s="188"/>
      <c r="D1085" s="188"/>
      <c r="E1085" s="189"/>
      <c r="F1085" s="190"/>
      <c r="G1085" s="128"/>
      <c r="H1085" s="129"/>
      <c r="I1085" s="129"/>
      <c r="J1085" s="129"/>
      <c r="K1085" s="129"/>
      <c r="L1085" s="129"/>
      <c r="M1085" s="129"/>
      <c r="N1085" s="129"/>
      <c r="O1085" s="129"/>
      <c r="P1085" s="129"/>
      <c r="Q1085" s="129"/>
      <c r="R1085" s="129"/>
      <c r="S1085" s="129"/>
      <c r="T1085" s="129"/>
      <c r="U1085" s="129"/>
      <c r="V1085" s="129"/>
      <c r="W1085" s="129"/>
      <c r="X1085" s="129"/>
      <c r="Y1085" s="129"/>
    </row>
    <row r="1086" spans="1:25" ht="12.75" customHeight="1">
      <c r="A1086" s="185"/>
      <c r="B1086" s="186"/>
      <c r="C1086" s="188"/>
      <c r="D1086" s="188"/>
      <c r="E1086" s="189"/>
      <c r="F1086" s="190"/>
      <c r="G1086" s="128"/>
      <c r="H1086" s="129"/>
      <c r="I1086" s="129"/>
      <c r="J1086" s="129"/>
      <c r="K1086" s="129"/>
      <c r="L1086" s="129"/>
      <c r="M1086" s="129"/>
      <c r="N1086" s="129"/>
      <c r="O1086" s="129"/>
      <c r="P1086" s="129"/>
      <c r="Q1086" s="129"/>
      <c r="R1086" s="129"/>
      <c r="S1086" s="129"/>
      <c r="T1086" s="129"/>
      <c r="U1086" s="129"/>
      <c r="V1086" s="129"/>
      <c r="W1086" s="129"/>
      <c r="X1086" s="129"/>
      <c r="Y1086" s="129"/>
    </row>
    <row r="1087" spans="1:25" ht="12.75" customHeight="1">
      <c r="A1087" s="185"/>
      <c r="B1087" s="186"/>
      <c r="C1087" s="188"/>
      <c r="D1087" s="188"/>
      <c r="E1087" s="189"/>
      <c r="F1087" s="190"/>
      <c r="G1087" s="128"/>
      <c r="H1087" s="129"/>
      <c r="I1087" s="129"/>
      <c r="J1087" s="129"/>
      <c r="K1087" s="129"/>
      <c r="L1087" s="129"/>
      <c r="M1087" s="129"/>
      <c r="N1087" s="129"/>
      <c r="O1087" s="129"/>
      <c r="P1087" s="129"/>
      <c r="Q1087" s="129"/>
      <c r="R1087" s="129"/>
      <c r="S1087" s="129"/>
      <c r="T1087" s="129"/>
      <c r="U1087" s="129"/>
      <c r="V1087" s="129"/>
      <c r="W1087" s="129"/>
      <c r="X1087" s="129"/>
      <c r="Y1087" s="129"/>
    </row>
    <row r="1088" spans="1:25" ht="12.75" customHeight="1">
      <c r="A1088" s="185"/>
      <c r="B1088" s="186"/>
      <c r="C1088" s="188"/>
      <c r="D1088" s="188"/>
      <c r="E1088" s="189"/>
      <c r="F1088" s="190"/>
      <c r="G1088" s="128"/>
      <c r="H1088" s="129"/>
      <c r="I1088" s="129"/>
      <c r="J1088" s="129"/>
      <c r="K1088" s="129"/>
      <c r="L1088" s="129"/>
      <c r="M1088" s="129"/>
      <c r="N1088" s="129"/>
      <c r="O1088" s="129"/>
      <c r="P1088" s="129"/>
      <c r="Q1088" s="129"/>
      <c r="R1088" s="129"/>
      <c r="S1088" s="129"/>
      <c r="T1088" s="129"/>
      <c r="U1088" s="129"/>
      <c r="V1088" s="129"/>
      <c r="W1088" s="129"/>
      <c r="X1088" s="129"/>
      <c r="Y1088" s="129"/>
    </row>
    <row r="1089" spans="1:25" ht="12.75" customHeight="1">
      <c r="A1089" s="185"/>
      <c r="B1089" s="186"/>
      <c r="C1089" s="188"/>
      <c r="D1089" s="188"/>
      <c r="E1089" s="189"/>
      <c r="F1089" s="190"/>
      <c r="G1089" s="128"/>
      <c r="H1089" s="129"/>
      <c r="I1089" s="129"/>
      <c r="J1089" s="129"/>
      <c r="K1089" s="129"/>
      <c r="L1089" s="129"/>
      <c r="M1089" s="129"/>
      <c r="N1089" s="129"/>
      <c r="O1089" s="129"/>
      <c r="P1089" s="129"/>
      <c r="Q1089" s="129"/>
      <c r="R1089" s="129"/>
      <c r="S1089" s="129"/>
      <c r="T1089" s="129"/>
      <c r="U1089" s="129"/>
      <c r="V1089" s="129"/>
      <c r="W1089" s="129"/>
      <c r="X1089" s="129"/>
      <c r="Y1089" s="129"/>
    </row>
    <row r="1090" spans="1:25" ht="12.75" customHeight="1">
      <c r="A1090" s="185"/>
      <c r="B1090" s="186"/>
      <c r="C1090" s="188"/>
      <c r="D1090" s="188"/>
      <c r="E1090" s="189"/>
      <c r="F1090" s="190"/>
      <c r="G1090" s="128"/>
      <c r="H1090" s="129"/>
      <c r="I1090" s="129"/>
      <c r="J1090" s="129"/>
      <c r="K1090" s="129"/>
      <c r="L1090" s="129"/>
      <c r="M1090" s="129"/>
      <c r="N1090" s="129"/>
      <c r="O1090" s="129"/>
      <c r="P1090" s="129"/>
      <c r="Q1090" s="129"/>
      <c r="R1090" s="129"/>
      <c r="S1090" s="129"/>
      <c r="T1090" s="129"/>
      <c r="U1090" s="129"/>
      <c r="V1090" s="129"/>
      <c r="W1090" s="129"/>
      <c r="X1090" s="129"/>
      <c r="Y1090" s="129"/>
    </row>
    <row r="1091" spans="1:25" ht="12.75" customHeight="1">
      <c r="A1091" s="185"/>
      <c r="B1091" s="186"/>
      <c r="C1091" s="188"/>
      <c r="D1091" s="188"/>
      <c r="E1091" s="189"/>
      <c r="F1091" s="190"/>
      <c r="G1091" s="128"/>
      <c r="H1091" s="129"/>
      <c r="I1091" s="129"/>
      <c r="J1091" s="129"/>
      <c r="K1091" s="129"/>
      <c r="L1091" s="129"/>
      <c r="M1091" s="129"/>
      <c r="N1091" s="129"/>
      <c r="O1091" s="129"/>
      <c r="P1091" s="129"/>
      <c r="Q1091" s="129"/>
      <c r="R1091" s="129"/>
      <c r="S1091" s="129"/>
      <c r="T1091" s="129"/>
      <c r="U1091" s="129"/>
      <c r="V1091" s="129"/>
      <c r="W1091" s="129"/>
      <c r="X1091" s="129"/>
      <c r="Y1091" s="129"/>
    </row>
    <row r="1092" spans="1:25" ht="12.75" customHeight="1">
      <c r="A1092" s="185"/>
      <c r="B1092" s="186"/>
      <c r="C1092" s="188"/>
      <c r="D1092" s="188"/>
      <c r="E1092" s="189"/>
      <c r="F1092" s="190"/>
      <c r="G1092" s="128"/>
      <c r="H1092" s="129"/>
      <c r="I1092" s="129"/>
      <c r="J1092" s="129"/>
      <c r="K1092" s="129"/>
      <c r="L1092" s="129"/>
      <c r="M1092" s="129"/>
      <c r="N1092" s="129"/>
      <c r="O1092" s="129"/>
      <c r="P1092" s="129"/>
      <c r="Q1092" s="129"/>
      <c r="R1092" s="129"/>
      <c r="S1092" s="129"/>
      <c r="T1092" s="129"/>
      <c r="U1092" s="129"/>
      <c r="V1092" s="129"/>
      <c r="W1092" s="129"/>
      <c r="X1092" s="129"/>
      <c r="Y1092" s="129"/>
    </row>
    <row r="1093" spans="1:25" ht="12.75" customHeight="1">
      <c r="A1093" s="185"/>
      <c r="B1093" s="186"/>
      <c r="C1093" s="188"/>
      <c r="D1093" s="188"/>
      <c r="E1093" s="189"/>
      <c r="F1093" s="190"/>
      <c r="G1093" s="128"/>
      <c r="H1093" s="129"/>
      <c r="I1093" s="129"/>
      <c r="J1093" s="129"/>
      <c r="K1093" s="129"/>
      <c r="L1093" s="129"/>
      <c r="M1093" s="129"/>
      <c r="N1093" s="129"/>
      <c r="O1093" s="129"/>
      <c r="P1093" s="129"/>
      <c r="Q1093" s="129"/>
      <c r="R1093" s="129"/>
      <c r="S1093" s="129"/>
      <c r="T1093" s="129"/>
      <c r="U1093" s="129"/>
      <c r="V1093" s="129"/>
      <c r="W1093" s="129"/>
      <c r="X1093" s="129"/>
      <c r="Y1093" s="129"/>
    </row>
    <row r="1094" spans="1:25" ht="12.75" customHeight="1">
      <c r="A1094" s="185"/>
      <c r="B1094" s="186"/>
      <c r="C1094" s="188"/>
      <c r="D1094" s="188"/>
      <c r="E1094" s="189"/>
      <c r="F1094" s="190"/>
      <c r="G1094" s="128"/>
      <c r="H1094" s="129"/>
      <c r="I1094" s="129"/>
      <c r="J1094" s="129"/>
      <c r="K1094" s="129"/>
      <c r="L1094" s="129"/>
      <c r="M1094" s="129"/>
      <c r="N1094" s="129"/>
      <c r="O1094" s="129"/>
      <c r="P1094" s="129"/>
      <c r="Q1094" s="129"/>
      <c r="R1094" s="129"/>
      <c r="S1094" s="129"/>
      <c r="T1094" s="129"/>
      <c r="U1094" s="129"/>
      <c r="V1094" s="129"/>
      <c r="W1094" s="129"/>
      <c r="X1094" s="129"/>
      <c r="Y1094" s="129"/>
    </row>
    <row r="1095" spans="1:25" ht="12.75" customHeight="1">
      <c r="A1095" s="185"/>
      <c r="B1095" s="186"/>
      <c r="C1095" s="188"/>
      <c r="D1095" s="188"/>
      <c r="E1095" s="189"/>
      <c r="F1095" s="190"/>
      <c r="G1095" s="128"/>
      <c r="H1095" s="129"/>
      <c r="I1095" s="129"/>
      <c r="J1095" s="129"/>
      <c r="K1095" s="129"/>
      <c r="L1095" s="129"/>
      <c r="M1095" s="129"/>
      <c r="N1095" s="129"/>
      <c r="O1095" s="129"/>
      <c r="P1095" s="129"/>
      <c r="Q1095" s="129"/>
      <c r="R1095" s="129"/>
      <c r="S1095" s="129"/>
      <c r="T1095" s="129"/>
      <c r="U1095" s="129"/>
      <c r="V1095" s="129"/>
      <c r="W1095" s="129"/>
      <c r="X1095" s="129"/>
      <c r="Y1095" s="129"/>
    </row>
    <row r="1096" spans="1:25" ht="12.75" customHeight="1">
      <c r="A1096" s="185"/>
      <c r="B1096" s="186"/>
      <c r="C1096" s="188"/>
      <c r="D1096" s="188"/>
      <c r="E1096" s="189"/>
      <c r="F1096" s="190"/>
      <c r="G1096" s="128"/>
      <c r="H1096" s="129"/>
      <c r="I1096" s="129"/>
      <c r="J1096" s="129"/>
      <c r="K1096" s="129"/>
      <c r="L1096" s="129"/>
      <c r="M1096" s="129"/>
      <c r="N1096" s="129"/>
      <c r="O1096" s="129"/>
      <c r="P1096" s="129"/>
      <c r="Q1096" s="129"/>
      <c r="R1096" s="129"/>
      <c r="S1096" s="129"/>
      <c r="T1096" s="129"/>
      <c r="U1096" s="129"/>
      <c r="V1096" s="129"/>
      <c r="W1096" s="129"/>
      <c r="X1096" s="129"/>
      <c r="Y1096" s="129"/>
    </row>
    <row r="1097" spans="1:25" ht="12.75" customHeight="1">
      <c r="A1097" s="185"/>
      <c r="B1097" s="186"/>
      <c r="C1097" s="188"/>
      <c r="D1097" s="188"/>
      <c r="E1097" s="189"/>
      <c r="F1097" s="190"/>
      <c r="G1097" s="128"/>
      <c r="H1097" s="129"/>
      <c r="I1097" s="129"/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29"/>
      <c r="T1097" s="129"/>
      <c r="U1097" s="129"/>
      <c r="V1097" s="129"/>
      <c r="W1097" s="129"/>
      <c r="X1097" s="129"/>
      <c r="Y1097" s="129"/>
    </row>
    <row r="1098" spans="1:25" ht="12.75" customHeight="1">
      <c r="A1098" s="185"/>
      <c r="B1098" s="186"/>
      <c r="C1098" s="188"/>
      <c r="D1098" s="188"/>
      <c r="E1098" s="189"/>
      <c r="F1098" s="190"/>
      <c r="G1098" s="128"/>
      <c r="H1098" s="129"/>
      <c r="I1098" s="129"/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29"/>
      <c r="T1098" s="129"/>
      <c r="U1098" s="129"/>
      <c r="V1098" s="129"/>
      <c r="W1098" s="129"/>
      <c r="X1098" s="129"/>
      <c r="Y1098" s="129"/>
    </row>
    <row r="1099" spans="1:25" ht="12.75" customHeight="1">
      <c r="A1099" s="185"/>
      <c r="B1099" s="186"/>
      <c r="C1099" s="188"/>
      <c r="D1099" s="188"/>
      <c r="E1099" s="189"/>
      <c r="F1099" s="190"/>
      <c r="G1099" s="128"/>
      <c r="H1099" s="129"/>
      <c r="I1099" s="129"/>
      <c r="J1099" s="129"/>
      <c r="K1099" s="129"/>
      <c r="L1099" s="129"/>
      <c r="M1099" s="129"/>
      <c r="N1099" s="129"/>
      <c r="O1099" s="129"/>
      <c r="P1099" s="129"/>
      <c r="Q1099" s="129"/>
      <c r="R1099" s="129"/>
      <c r="S1099" s="129"/>
      <c r="T1099" s="129"/>
      <c r="U1099" s="129"/>
      <c r="V1099" s="129"/>
      <c r="W1099" s="129"/>
      <c r="X1099" s="129"/>
      <c r="Y1099" s="129"/>
    </row>
    <row r="1100" spans="1:25" ht="12.75" customHeight="1">
      <c r="A1100" s="185"/>
      <c r="B1100" s="186"/>
      <c r="C1100" s="188"/>
      <c r="D1100" s="188"/>
      <c r="E1100" s="189"/>
      <c r="F1100" s="190"/>
      <c r="G1100" s="128"/>
      <c r="H1100" s="129"/>
      <c r="I1100" s="129"/>
      <c r="J1100" s="129"/>
      <c r="K1100" s="129"/>
      <c r="L1100" s="129"/>
      <c r="M1100" s="129"/>
      <c r="N1100" s="129"/>
      <c r="O1100" s="129"/>
      <c r="P1100" s="129"/>
      <c r="Q1100" s="129"/>
      <c r="R1100" s="129"/>
      <c r="S1100" s="129"/>
      <c r="T1100" s="129"/>
      <c r="U1100" s="129"/>
      <c r="V1100" s="129"/>
      <c r="W1100" s="129"/>
      <c r="X1100" s="129"/>
      <c r="Y1100" s="129"/>
    </row>
    <row r="1101" spans="1:25" ht="12.75" customHeight="1">
      <c r="A1101" s="185"/>
      <c r="B1101" s="186"/>
      <c r="C1101" s="188"/>
      <c r="D1101" s="188"/>
      <c r="E1101" s="189"/>
      <c r="F1101" s="190"/>
      <c r="G1101" s="128"/>
      <c r="H1101" s="129"/>
      <c r="I1101" s="129"/>
      <c r="J1101" s="129"/>
      <c r="K1101" s="129"/>
      <c r="L1101" s="129"/>
      <c r="M1101" s="129"/>
      <c r="N1101" s="129"/>
      <c r="O1101" s="129"/>
      <c r="P1101" s="129"/>
      <c r="Q1101" s="129"/>
      <c r="R1101" s="129"/>
      <c r="S1101" s="129"/>
      <c r="T1101" s="129"/>
      <c r="U1101" s="129"/>
      <c r="V1101" s="129"/>
      <c r="W1101" s="129"/>
      <c r="X1101" s="129"/>
      <c r="Y1101" s="129"/>
    </row>
    <row r="1102" spans="1:25" ht="12.75" customHeight="1">
      <c r="A1102" s="185"/>
      <c r="B1102" s="186"/>
      <c r="C1102" s="188"/>
      <c r="D1102" s="188"/>
      <c r="E1102" s="189"/>
      <c r="F1102" s="190"/>
      <c r="G1102" s="128"/>
      <c r="H1102" s="129"/>
      <c r="I1102" s="129"/>
      <c r="J1102" s="129"/>
      <c r="K1102" s="129"/>
      <c r="L1102" s="129"/>
      <c r="M1102" s="129"/>
      <c r="N1102" s="129"/>
      <c r="O1102" s="129"/>
      <c r="P1102" s="129"/>
      <c r="Q1102" s="129"/>
      <c r="R1102" s="129"/>
      <c r="S1102" s="129"/>
      <c r="T1102" s="129"/>
      <c r="U1102" s="129"/>
      <c r="V1102" s="129"/>
      <c r="W1102" s="129"/>
      <c r="X1102" s="129"/>
      <c r="Y1102" s="129"/>
    </row>
    <row r="1103" spans="1:25" ht="12.75" customHeight="1">
      <c r="A1103" s="185"/>
      <c r="B1103" s="186"/>
      <c r="C1103" s="188"/>
      <c r="D1103" s="188"/>
      <c r="E1103" s="189"/>
      <c r="F1103" s="190"/>
      <c r="G1103" s="128"/>
      <c r="H1103" s="129"/>
      <c r="I1103" s="129"/>
      <c r="J1103" s="129"/>
      <c r="K1103" s="129"/>
      <c r="L1103" s="129"/>
      <c r="M1103" s="129"/>
      <c r="N1103" s="129"/>
      <c r="O1103" s="129"/>
      <c r="P1103" s="129"/>
      <c r="Q1103" s="129"/>
      <c r="R1103" s="129"/>
      <c r="S1103" s="129"/>
      <c r="T1103" s="129"/>
      <c r="U1103" s="129"/>
      <c r="V1103" s="129"/>
      <c r="W1103" s="129"/>
      <c r="X1103" s="129"/>
      <c r="Y1103" s="129"/>
    </row>
    <row r="1104" spans="1:25" ht="12.75" customHeight="1">
      <c r="A1104" s="185"/>
      <c r="B1104" s="186"/>
      <c r="C1104" s="188"/>
      <c r="D1104" s="188"/>
      <c r="E1104" s="189"/>
      <c r="F1104" s="190"/>
      <c r="G1104" s="128"/>
      <c r="H1104" s="129"/>
      <c r="I1104" s="129"/>
      <c r="J1104" s="129"/>
      <c r="K1104" s="129"/>
      <c r="L1104" s="129"/>
      <c r="M1104" s="129"/>
      <c r="N1104" s="129"/>
      <c r="O1104" s="129"/>
      <c r="P1104" s="129"/>
      <c r="Q1104" s="129"/>
      <c r="R1104" s="129"/>
      <c r="S1104" s="129"/>
      <c r="T1104" s="129"/>
      <c r="U1104" s="129"/>
      <c r="V1104" s="129"/>
      <c r="W1104" s="129"/>
      <c r="X1104" s="129"/>
      <c r="Y1104" s="129"/>
    </row>
    <row r="1105" spans="1:25" ht="12.75" customHeight="1">
      <c r="A1105" s="185"/>
      <c r="B1105" s="186"/>
      <c r="C1105" s="188"/>
      <c r="D1105" s="188"/>
      <c r="E1105" s="189"/>
      <c r="F1105" s="190"/>
      <c r="G1105" s="128"/>
      <c r="H1105" s="129"/>
      <c r="I1105" s="129"/>
      <c r="J1105" s="129"/>
      <c r="K1105" s="129"/>
      <c r="L1105" s="129"/>
      <c r="M1105" s="129"/>
      <c r="N1105" s="129"/>
      <c r="O1105" s="129"/>
      <c r="P1105" s="129"/>
      <c r="Q1105" s="129"/>
      <c r="R1105" s="129"/>
      <c r="S1105" s="129"/>
      <c r="T1105" s="129"/>
      <c r="U1105" s="129"/>
      <c r="V1105" s="129"/>
      <c r="W1105" s="129"/>
      <c r="X1105" s="129"/>
      <c r="Y1105" s="129"/>
    </row>
    <row r="1106" spans="1:25" ht="12.75" customHeight="1">
      <c r="A1106" s="185"/>
      <c r="B1106" s="186"/>
      <c r="C1106" s="188"/>
      <c r="D1106" s="188"/>
      <c r="E1106" s="189"/>
      <c r="F1106" s="190"/>
      <c r="G1106" s="128"/>
      <c r="H1106" s="129"/>
      <c r="I1106" s="129"/>
      <c r="J1106" s="129"/>
      <c r="K1106" s="129"/>
      <c r="L1106" s="129"/>
      <c r="M1106" s="129"/>
      <c r="N1106" s="129"/>
      <c r="O1106" s="129"/>
      <c r="P1106" s="129"/>
      <c r="Q1106" s="129"/>
      <c r="R1106" s="129"/>
      <c r="S1106" s="129"/>
      <c r="T1106" s="129"/>
      <c r="U1106" s="129"/>
      <c r="V1106" s="129"/>
      <c r="W1106" s="129"/>
      <c r="X1106" s="129"/>
      <c r="Y1106" s="129"/>
    </row>
    <row r="1107" spans="1:25" ht="12.75" customHeight="1">
      <c r="A1107" s="185"/>
      <c r="B1107" s="186"/>
      <c r="C1107" s="188"/>
      <c r="D1107" s="188"/>
      <c r="E1107" s="189"/>
      <c r="F1107" s="190"/>
      <c r="G1107" s="128"/>
      <c r="H1107" s="129"/>
      <c r="I1107" s="129"/>
      <c r="J1107" s="129"/>
      <c r="K1107" s="129"/>
      <c r="L1107" s="129"/>
      <c r="M1107" s="129"/>
      <c r="N1107" s="129"/>
      <c r="O1107" s="129"/>
      <c r="P1107" s="129"/>
      <c r="Q1107" s="129"/>
      <c r="R1107" s="129"/>
      <c r="S1107" s="129"/>
      <c r="T1107" s="129"/>
      <c r="U1107" s="129"/>
      <c r="V1107" s="129"/>
      <c r="W1107" s="129"/>
      <c r="X1107" s="129"/>
      <c r="Y1107" s="129"/>
    </row>
    <row r="1108" spans="1:25" ht="12.75" customHeight="1">
      <c r="A1108" s="185"/>
      <c r="B1108" s="186"/>
      <c r="C1108" s="188"/>
      <c r="D1108" s="188"/>
      <c r="E1108" s="189"/>
      <c r="F1108" s="190"/>
      <c r="G1108" s="128"/>
      <c r="H1108" s="129"/>
      <c r="I1108" s="129"/>
      <c r="J1108" s="129"/>
      <c r="K1108" s="129"/>
      <c r="L1108" s="129"/>
      <c r="M1108" s="129"/>
      <c r="N1108" s="129"/>
      <c r="O1108" s="129"/>
      <c r="P1108" s="129"/>
      <c r="Q1108" s="129"/>
      <c r="R1108" s="129"/>
      <c r="S1108" s="129"/>
      <c r="T1108" s="129"/>
      <c r="U1108" s="129"/>
      <c r="V1108" s="129"/>
      <c r="W1108" s="129"/>
      <c r="X1108" s="129"/>
      <c r="Y1108" s="129"/>
    </row>
    <row r="1109" spans="1:25" ht="12.75" customHeight="1">
      <c r="A1109" s="185"/>
      <c r="B1109" s="186"/>
      <c r="C1109" s="188"/>
      <c r="D1109" s="188"/>
      <c r="E1109" s="189"/>
      <c r="F1109" s="190"/>
      <c r="G1109" s="128"/>
      <c r="H1109" s="129"/>
      <c r="I1109" s="129"/>
      <c r="J1109" s="129"/>
      <c r="K1109" s="129"/>
      <c r="L1109" s="129"/>
      <c r="M1109" s="129"/>
      <c r="N1109" s="129"/>
      <c r="O1109" s="129"/>
      <c r="P1109" s="129"/>
      <c r="Q1109" s="129"/>
      <c r="R1109" s="129"/>
      <c r="S1109" s="129"/>
      <c r="T1109" s="129"/>
      <c r="U1109" s="129"/>
      <c r="V1109" s="129"/>
      <c r="W1109" s="129"/>
      <c r="X1109" s="129"/>
      <c r="Y1109" s="129"/>
    </row>
    <row r="1110" spans="1:25" ht="12.75" customHeight="1">
      <c r="A1110" s="185"/>
      <c r="B1110" s="186"/>
      <c r="C1110" s="188"/>
      <c r="D1110" s="188"/>
      <c r="E1110" s="189"/>
      <c r="F1110" s="190"/>
      <c r="G1110" s="128"/>
      <c r="H1110" s="129"/>
      <c r="I1110" s="129"/>
      <c r="J1110" s="129"/>
      <c r="K1110" s="129"/>
      <c r="L1110" s="129"/>
      <c r="M1110" s="129"/>
      <c r="N1110" s="129"/>
      <c r="O1110" s="129"/>
      <c r="P1110" s="129"/>
      <c r="Q1110" s="129"/>
      <c r="R1110" s="129"/>
      <c r="S1110" s="129"/>
      <c r="T1110" s="129"/>
      <c r="U1110" s="129"/>
      <c r="V1110" s="129"/>
      <c r="W1110" s="129"/>
      <c r="X1110" s="129"/>
      <c r="Y1110" s="129"/>
    </row>
    <row r="1111" spans="1:25" ht="12.75" customHeight="1">
      <c r="A1111" s="185"/>
      <c r="B1111" s="186"/>
      <c r="C1111" s="188"/>
      <c r="D1111" s="188"/>
      <c r="E1111" s="189"/>
      <c r="F1111" s="190"/>
      <c r="G1111" s="128"/>
      <c r="H1111" s="129"/>
      <c r="I1111" s="129"/>
      <c r="J1111" s="129"/>
      <c r="K1111" s="129"/>
      <c r="L1111" s="129"/>
      <c r="M1111" s="129"/>
      <c r="N1111" s="129"/>
      <c r="O1111" s="129"/>
      <c r="P1111" s="129"/>
      <c r="Q1111" s="129"/>
      <c r="R1111" s="129"/>
      <c r="S1111" s="129"/>
      <c r="T1111" s="129"/>
      <c r="U1111" s="129"/>
      <c r="V1111" s="129"/>
      <c r="W1111" s="129"/>
      <c r="X1111" s="129"/>
      <c r="Y1111" s="129"/>
    </row>
    <row r="1112" spans="1:25" ht="12.75" customHeight="1">
      <c r="A1112" s="185"/>
      <c r="B1112" s="186"/>
      <c r="C1112" s="188"/>
      <c r="D1112" s="188"/>
      <c r="E1112" s="189"/>
      <c r="F1112" s="190"/>
      <c r="G1112" s="128"/>
      <c r="H1112" s="129"/>
      <c r="I1112" s="129"/>
      <c r="J1112" s="129"/>
      <c r="K1112" s="129"/>
      <c r="L1112" s="129"/>
      <c r="M1112" s="129"/>
      <c r="N1112" s="129"/>
      <c r="O1112" s="129"/>
      <c r="P1112" s="129"/>
      <c r="Q1112" s="129"/>
      <c r="R1112" s="129"/>
      <c r="S1112" s="129"/>
      <c r="T1112" s="129"/>
      <c r="U1112" s="129"/>
      <c r="V1112" s="129"/>
      <c r="W1112" s="129"/>
      <c r="X1112" s="129"/>
      <c r="Y1112" s="129"/>
    </row>
    <row r="1113" spans="1:25" ht="12.75" customHeight="1">
      <c r="A1113" s="185"/>
      <c r="B1113" s="186"/>
      <c r="C1113" s="188"/>
      <c r="D1113" s="188"/>
      <c r="E1113" s="189"/>
      <c r="F1113" s="190"/>
      <c r="G1113" s="128"/>
      <c r="H1113" s="129"/>
      <c r="I1113" s="129"/>
      <c r="J1113" s="129"/>
      <c r="K1113" s="129"/>
      <c r="L1113" s="129"/>
      <c r="M1113" s="129"/>
      <c r="N1113" s="129"/>
      <c r="O1113" s="129"/>
      <c r="P1113" s="129"/>
      <c r="Q1113" s="129"/>
      <c r="R1113" s="129"/>
      <c r="S1113" s="129"/>
      <c r="T1113" s="129"/>
      <c r="U1113" s="129"/>
      <c r="V1113" s="129"/>
      <c r="W1113" s="129"/>
      <c r="X1113" s="129"/>
      <c r="Y1113" s="129"/>
    </row>
    <row r="1114" spans="1:25" ht="12.75" customHeight="1">
      <c r="A1114" s="185"/>
      <c r="B1114" s="186"/>
      <c r="C1114" s="188"/>
      <c r="D1114" s="188"/>
      <c r="E1114" s="189"/>
      <c r="F1114" s="190"/>
      <c r="G1114" s="128"/>
      <c r="H1114" s="129"/>
      <c r="I1114" s="129"/>
      <c r="J1114" s="129"/>
      <c r="K1114" s="129"/>
      <c r="L1114" s="129"/>
      <c r="M1114" s="129"/>
      <c r="N1114" s="129"/>
      <c r="O1114" s="129"/>
      <c r="P1114" s="129"/>
      <c r="Q1114" s="129"/>
      <c r="R1114" s="129"/>
      <c r="S1114" s="129"/>
      <c r="T1114" s="129"/>
      <c r="U1114" s="129"/>
      <c r="V1114" s="129"/>
      <c r="W1114" s="129"/>
      <c r="X1114" s="129"/>
      <c r="Y1114" s="129"/>
    </row>
    <row r="1115" spans="1:25" ht="12.75" customHeight="1">
      <c r="A1115" s="185"/>
      <c r="B1115" s="186"/>
      <c r="C1115" s="188"/>
      <c r="D1115" s="188"/>
      <c r="E1115" s="189"/>
      <c r="F1115" s="190"/>
      <c r="G1115" s="128"/>
      <c r="H1115" s="129"/>
      <c r="I1115" s="129"/>
      <c r="J1115" s="129"/>
      <c r="K1115" s="129"/>
      <c r="L1115" s="129"/>
      <c r="M1115" s="129"/>
      <c r="N1115" s="129"/>
      <c r="O1115" s="129"/>
      <c r="P1115" s="129"/>
      <c r="Q1115" s="129"/>
      <c r="R1115" s="129"/>
      <c r="S1115" s="129"/>
      <c r="T1115" s="129"/>
      <c r="U1115" s="129"/>
      <c r="V1115" s="129"/>
      <c r="W1115" s="129"/>
      <c r="X1115" s="129"/>
      <c r="Y1115" s="129"/>
    </row>
    <row r="1116" spans="1:25" ht="12.75" customHeight="1">
      <c r="A1116" s="185"/>
      <c r="B1116" s="186"/>
      <c r="C1116" s="188"/>
      <c r="D1116" s="188"/>
      <c r="E1116" s="189"/>
      <c r="F1116" s="190"/>
      <c r="G1116" s="128"/>
      <c r="H1116" s="129"/>
      <c r="I1116" s="129"/>
      <c r="J1116" s="129"/>
      <c r="K1116" s="129"/>
      <c r="L1116" s="129"/>
      <c r="M1116" s="129"/>
      <c r="N1116" s="129"/>
      <c r="O1116" s="129"/>
      <c r="P1116" s="129"/>
      <c r="Q1116" s="129"/>
      <c r="R1116" s="129"/>
      <c r="S1116" s="129"/>
      <c r="T1116" s="129"/>
      <c r="U1116" s="129"/>
      <c r="V1116" s="129"/>
      <c r="W1116" s="129"/>
      <c r="X1116" s="129"/>
      <c r="Y1116" s="129"/>
    </row>
    <row r="1117" spans="1:25" ht="12.75" customHeight="1">
      <c r="A1117" s="185"/>
      <c r="B1117" s="186"/>
      <c r="C1117" s="188"/>
      <c r="D1117" s="188"/>
      <c r="E1117" s="189"/>
      <c r="F1117" s="190"/>
      <c r="G1117" s="128"/>
      <c r="H1117" s="129"/>
      <c r="I1117" s="129"/>
      <c r="J1117" s="129"/>
      <c r="K1117" s="129"/>
      <c r="L1117" s="129"/>
      <c r="M1117" s="129"/>
      <c r="N1117" s="129"/>
      <c r="O1117" s="129"/>
      <c r="P1117" s="129"/>
      <c r="Q1117" s="129"/>
      <c r="R1117" s="129"/>
      <c r="S1117" s="129"/>
      <c r="T1117" s="129"/>
      <c r="U1117" s="129"/>
      <c r="V1117" s="129"/>
      <c r="W1117" s="129"/>
      <c r="X1117" s="129"/>
      <c r="Y1117" s="129"/>
    </row>
    <row r="1118" spans="1:25" ht="12.75" customHeight="1">
      <c r="A1118" s="185"/>
      <c r="B1118" s="186"/>
      <c r="C1118" s="188"/>
      <c r="D1118" s="188"/>
      <c r="E1118" s="189"/>
      <c r="F1118" s="190"/>
      <c r="G1118" s="128"/>
      <c r="H1118" s="129"/>
      <c r="I1118" s="129"/>
      <c r="J1118" s="129"/>
      <c r="K1118" s="129"/>
      <c r="L1118" s="129"/>
      <c r="M1118" s="129"/>
      <c r="N1118" s="129"/>
      <c r="O1118" s="129"/>
      <c r="P1118" s="129"/>
      <c r="Q1118" s="129"/>
      <c r="R1118" s="129"/>
      <c r="S1118" s="129"/>
      <c r="T1118" s="129"/>
      <c r="U1118" s="129"/>
      <c r="V1118" s="129"/>
      <c r="W1118" s="129"/>
      <c r="X1118" s="129"/>
      <c r="Y1118" s="129"/>
    </row>
    <row r="1119" spans="1:25" ht="12.75" customHeight="1">
      <c r="A1119" s="185"/>
      <c r="B1119" s="186"/>
      <c r="C1119" s="188"/>
      <c r="D1119" s="188"/>
      <c r="E1119" s="189"/>
      <c r="F1119" s="190"/>
      <c r="G1119" s="128"/>
      <c r="H1119" s="129"/>
      <c r="I1119" s="129"/>
      <c r="J1119" s="129"/>
      <c r="K1119" s="129"/>
      <c r="L1119" s="129"/>
      <c r="M1119" s="129"/>
      <c r="N1119" s="129"/>
      <c r="O1119" s="129"/>
      <c r="P1119" s="129"/>
      <c r="Q1119" s="129"/>
      <c r="R1119" s="129"/>
      <c r="S1119" s="129"/>
      <c r="T1119" s="129"/>
      <c r="U1119" s="129"/>
      <c r="V1119" s="129"/>
      <c r="W1119" s="129"/>
      <c r="X1119" s="129"/>
      <c r="Y1119" s="129"/>
    </row>
    <row r="1120" spans="1:25" ht="12.75" customHeight="1">
      <c r="A1120" s="185"/>
      <c r="B1120" s="186"/>
      <c r="C1120" s="188"/>
      <c r="D1120" s="188"/>
      <c r="E1120" s="189"/>
      <c r="F1120" s="190"/>
      <c r="G1120" s="128"/>
      <c r="H1120" s="129"/>
      <c r="I1120" s="129"/>
      <c r="J1120" s="129"/>
      <c r="K1120" s="129"/>
      <c r="L1120" s="129"/>
      <c r="M1120" s="129"/>
      <c r="N1120" s="129"/>
      <c r="O1120" s="129"/>
      <c r="P1120" s="129"/>
      <c r="Q1120" s="129"/>
      <c r="R1120" s="129"/>
      <c r="S1120" s="129"/>
      <c r="T1120" s="129"/>
      <c r="U1120" s="129"/>
      <c r="V1120" s="129"/>
      <c r="W1120" s="129"/>
      <c r="X1120" s="129"/>
      <c r="Y1120" s="129"/>
    </row>
    <row r="1121" spans="1:25" ht="12.75" customHeight="1">
      <c r="A1121" s="185"/>
      <c r="B1121" s="186"/>
      <c r="C1121" s="188"/>
      <c r="D1121" s="188"/>
      <c r="E1121" s="189"/>
      <c r="F1121" s="190"/>
      <c r="G1121" s="128"/>
      <c r="H1121" s="129"/>
      <c r="I1121" s="129"/>
      <c r="J1121" s="129"/>
      <c r="K1121" s="129"/>
      <c r="L1121" s="129"/>
      <c r="M1121" s="129"/>
      <c r="N1121" s="129"/>
      <c r="O1121" s="129"/>
      <c r="P1121" s="129"/>
      <c r="Q1121" s="129"/>
      <c r="R1121" s="129"/>
      <c r="S1121" s="129"/>
      <c r="T1121" s="129"/>
      <c r="U1121" s="129"/>
      <c r="V1121" s="129"/>
      <c r="W1121" s="129"/>
      <c r="X1121" s="129"/>
      <c r="Y1121" s="129"/>
    </row>
    <row r="1122" spans="1:25" ht="12.75" customHeight="1">
      <c r="A1122" s="185"/>
      <c r="B1122" s="186"/>
      <c r="C1122" s="188"/>
      <c r="D1122" s="188"/>
      <c r="E1122" s="189"/>
      <c r="F1122" s="190"/>
      <c r="G1122" s="128"/>
      <c r="H1122" s="129"/>
      <c r="I1122" s="129"/>
      <c r="J1122" s="129"/>
      <c r="K1122" s="129"/>
      <c r="L1122" s="129"/>
      <c r="M1122" s="129"/>
      <c r="N1122" s="129"/>
      <c r="O1122" s="129"/>
      <c r="P1122" s="129"/>
      <c r="Q1122" s="129"/>
      <c r="R1122" s="129"/>
      <c r="S1122" s="129"/>
      <c r="T1122" s="129"/>
      <c r="U1122" s="129"/>
      <c r="V1122" s="129"/>
      <c r="W1122" s="129"/>
      <c r="X1122" s="129"/>
      <c r="Y1122" s="129"/>
    </row>
    <row r="1123" spans="1:25" ht="12.75" customHeight="1">
      <c r="A1123" s="185"/>
      <c r="B1123" s="186"/>
      <c r="C1123" s="188"/>
      <c r="D1123" s="188"/>
      <c r="E1123" s="189"/>
      <c r="F1123" s="190"/>
      <c r="G1123" s="128"/>
      <c r="H1123" s="129"/>
      <c r="I1123" s="129"/>
      <c r="J1123" s="129"/>
      <c r="K1123" s="129"/>
      <c r="L1123" s="129"/>
      <c r="M1123" s="129"/>
      <c r="N1123" s="129"/>
      <c r="O1123" s="129"/>
      <c r="P1123" s="129"/>
      <c r="Q1123" s="129"/>
      <c r="R1123" s="129"/>
      <c r="S1123" s="129"/>
      <c r="T1123" s="129"/>
      <c r="U1123" s="129"/>
      <c r="V1123" s="129"/>
      <c r="W1123" s="129"/>
      <c r="X1123" s="129"/>
      <c r="Y1123" s="129"/>
    </row>
    <row r="1124" spans="1:25" ht="12.75" customHeight="1">
      <c r="A1124" s="185"/>
      <c r="B1124" s="186"/>
      <c r="C1124" s="188"/>
      <c r="D1124" s="188"/>
      <c r="E1124" s="189"/>
      <c r="F1124" s="190"/>
      <c r="G1124" s="128"/>
      <c r="H1124" s="129"/>
      <c r="I1124" s="129"/>
      <c r="J1124" s="129"/>
      <c r="K1124" s="129"/>
      <c r="L1124" s="129"/>
      <c r="M1124" s="129"/>
      <c r="N1124" s="129"/>
      <c r="O1124" s="129"/>
      <c r="P1124" s="129"/>
      <c r="Q1124" s="129"/>
      <c r="R1124" s="129"/>
      <c r="S1124" s="129"/>
      <c r="T1124" s="129"/>
      <c r="U1124" s="129"/>
      <c r="V1124" s="129"/>
      <c r="W1124" s="129"/>
      <c r="X1124" s="129"/>
      <c r="Y1124" s="129"/>
    </row>
    <row r="1125" spans="1:25" ht="12.75" customHeight="1">
      <c r="A1125" s="185"/>
      <c r="B1125" s="186"/>
      <c r="C1125" s="188"/>
      <c r="D1125" s="188"/>
      <c r="E1125" s="189"/>
      <c r="F1125" s="190"/>
      <c r="G1125" s="128"/>
      <c r="H1125" s="129"/>
      <c r="I1125" s="129"/>
      <c r="J1125" s="129"/>
      <c r="K1125" s="129"/>
      <c r="L1125" s="129"/>
      <c r="M1125" s="129"/>
      <c r="N1125" s="129"/>
      <c r="O1125" s="129"/>
      <c r="P1125" s="129"/>
      <c r="Q1125" s="129"/>
      <c r="R1125" s="129"/>
      <c r="S1125" s="129"/>
      <c r="T1125" s="129"/>
      <c r="U1125" s="129"/>
      <c r="V1125" s="129"/>
      <c r="W1125" s="129"/>
      <c r="X1125" s="129"/>
      <c r="Y1125" s="129"/>
    </row>
    <row r="1126" spans="1:25" ht="12.75" customHeight="1">
      <c r="A1126" s="185"/>
      <c r="B1126" s="186"/>
      <c r="C1126" s="188"/>
      <c r="D1126" s="188"/>
      <c r="E1126" s="189"/>
      <c r="F1126" s="190"/>
      <c r="G1126" s="128"/>
      <c r="H1126" s="129"/>
      <c r="I1126" s="129"/>
      <c r="J1126" s="129"/>
      <c r="K1126" s="129"/>
      <c r="L1126" s="129"/>
      <c r="M1126" s="129"/>
      <c r="N1126" s="129"/>
      <c r="O1126" s="129"/>
      <c r="P1126" s="129"/>
      <c r="Q1126" s="129"/>
      <c r="R1126" s="129"/>
      <c r="S1126" s="129"/>
      <c r="T1126" s="129"/>
      <c r="U1126" s="129"/>
      <c r="V1126" s="129"/>
      <c r="W1126" s="129"/>
      <c r="X1126" s="129"/>
      <c r="Y1126" s="129"/>
    </row>
    <row r="1127" spans="1:25" ht="12.75" customHeight="1">
      <c r="A1127" s="185"/>
      <c r="B1127" s="186"/>
      <c r="C1127" s="188"/>
      <c r="D1127" s="188"/>
      <c r="E1127" s="189"/>
      <c r="F1127" s="190"/>
      <c r="G1127" s="128"/>
      <c r="H1127" s="129"/>
      <c r="I1127" s="129"/>
      <c r="J1127" s="129"/>
      <c r="K1127" s="129"/>
      <c r="L1127" s="129"/>
      <c r="M1127" s="129"/>
      <c r="N1127" s="129"/>
      <c r="O1127" s="129"/>
      <c r="P1127" s="129"/>
      <c r="Q1127" s="129"/>
      <c r="R1127" s="129"/>
      <c r="S1127" s="129"/>
      <c r="T1127" s="129"/>
      <c r="U1127" s="129"/>
      <c r="V1127" s="129"/>
      <c r="W1127" s="129"/>
      <c r="X1127" s="129"/>
      <c r="Y1127" s="129"/>
    </row>
    <row r="1128" spans="1:25" ht="12.75" customHeight="1">
      <c r="A1128" s="185"/>
      <c r="B1128" s="186"/>
      <c r="C1128" s="188"/>
      <c r="D1128" s="188"/>
      <c r="E1128" s="189"/>
      <c r="F1128" s="190"/>
      <c r="G1128" s="128"/>
      <c r="H1128" s="129"/>
      <c r="I1128" s="129"/>
      <c r="J1128" s="129"/>
      <c r="K1128" s="129"/>
      <c r="L1128" s="129"/>
      <c r="M1128" s="129"/>
      <c r="N1128" s="129"/>
      <c r="O1128" s="129"/>
      <c r="P1128" s="129"/>
      <c r="Q1128" s="129"/>
      <c r="R1128" s="129"/>
      <c r="S1128" s="129"/>
      <c r="T1128" s="129"/>
      <c r="U1128" s="129"/>
      <c r="V1128" s="129"/>
      <c r="W1128" s="129"/>
      <c r="X1128" s="129"/>
      <c r="Y1128" s="129"/>
    </row>
    <row r="1129" spans="1:25" ht="12.75" customHeight="1">
      <c r="A1129" s="185"/>
      <c r="B1129" s="186"/>
      <c r="C1129" s="188"/>
      <c r="D1129" s="188"/>
      <c r="E1129" s="189"/>
      <c r="F1129" s="190"/>
      <c r="G1129" s="128"/>
      <c r="H1129" s="129"/>
      <c r="I1129" s="129"/>
      <c r="J1129" s="129"/>
      <c r="K1129" s="129"/>
      <c r="L1129" s="129"/>
      <c r="M1129" s="129"/>
      <c r="N1129" s="129"/>
      <c r="O1129" s="129"/>
      <c r="P1129" s="129"/>
      <c r="Q1129" s="129"/>
      <c r="R1129" s="129"/>
      <c r="S1129" s="129"/>
      <c r="T1129" s="129"/>
      <c r="U1129" s="129"/>
      <c r="V1129" s="129"/>
      <c r="W1129" s="129"/>
      <c r="X1129" s="129"/>
      <c r="Y1129" s="129"/>
    </row>
    <row r="1130" spans="1:25" ht="12.75" customHeight="1">
      <c r="A1130" s="185"/>
      <c r="B1130" s="186"/>
      <c r="C1130" s="188"/>
      <c r="D1130" s="188"/>
      <c r="E1130" s="189"/>
      <c r="F1130" s="190"/>
      <c r="G1130" s="128"/>
      <c r="H1130" s="129"/>
      <c r="I1130" s="129"/>
      <c r="J1130" s="129"/>
      <c r="K1130" s="129"/>
      <c r="L1130" s="129"/>
      <c r="M1130" s="129"/>
      <c r="N1130" s="129"/>
      <c r="O1130" s="129"/>
      <c r="P1130" s="129"/>
      <c r="Q1130" s="129"/>
      <c r="R1130" s="129"/>
      <c r="S1130" s="129"/>
      <c r="T1130" s="129"/>
      <c r="U1130" s="129"/>
      <c r="V1130" s="129"/>
      <c r="W1130" s="129"/>
      <c r="X1130" s="129"/>
      <c r="Y1130" s="129"/>
    </row>
    <row r="1131" spans="1:25" ht="12.75" customHeight="1">
      <c r="A1131" s="185"/>
      <c r="B1131" s="186"/>
      <c r="C1131" s="188"/>
      <c r="D1131" s="188"/>
      <c r="E1131" s="189"/>
      <c r="F1131" s="190"/>
      <c r="G1131" s="128"/>
      <c r="H1131" s="129"/>
      <c r="I1131" s="129"/>
      <c r="J1131" s="129"/>
      <c r="K1131" s="129"/>
      <c r="L1131" s="129"/>
      <c r="M1131" s="129"/>
      <c r="N1131" s="129"/>
      <c r="O1131" s="129"/>
      <c r="P1131" s="129"/>
      <c r="Q1131" s="129"/>
      <c r="R1131" s="129"/>
      <c r="S1131" s="129"/>
      <c r="T1131" s="129"/>
      <c r="U1131" s="129"/>
      <c r="V1131" s="129"/>
      <c r="W1131" s="129"/>
      <c r="X1131" s="129"/>
      <c r="Y1131" s="129"/>
    </row>
    <row r="1132" spans="1:25" ht="12.75" customHeight="1">
      <c r="A1132" s="185"/>
      <c r="B1132" s="186"/>
      <c r="C1132" s="188"/>
      <c r="D1132" s="188"/>
      <c r="E1132" s="189"/>
      <c r="F1132" s="190"/>
      <c r="G1132" s="128"/>
      <c r="H1132" s="129"/>
      <c r="I1132" s="129"/>
      <c r="J1132" s="129"/>
      <c r="K1132" s="129"/>
      <c r="L1132" s="129"/>
      <c r="M1132" s="129"/>
      <c r="N1132" s="129"/>
      <c r="O1132" s="129"/>
      <c r="P1132" s="129"/>
      <c r="Q1132" s="129"/>
      <c r="R1132" s="129"/>
      <c r="S1132" s="129"/>
      <c r="T1132" s="129"/>
      <c r="U1132" s="129"/>
      <c r="V1132" s="129"/>
      <c r="W1132" s="129"/>
      <c r="X1132" s="129"/>
      <c r="Y1132" s="129"/>
    </row>
    <row r="1133" spans="1:25" ht="12.75" customHeight="1">
      <c r="A1133" s="185"/>
      <c r="B1133" s="186"/>
      <c r="C1133" s="188"/>
      <c r="D1133" s="188"/>
      <c r="E1133" s="189"/>
      <c r="F1133" s="190"/>
      <c r="G1133" s="128"/>
      <c r="H1133" s="129"/>
      <c r="I1133" s="129"/>
      <c r="J1133" s="129"/>
      <c r="K1133" s="129"/>
      <c r="L1133" s="129"/>
      <c r="M1133" s="129"/>
      <c r="N1133" s="129"/>
      <c r="O1133" s="129"/>
      <c r="P1133" s="129"/>
      <c r="Q1133" s="129"/>
      <c r="R1133" s="129"/>
      <c r="S1133" s="129"/>
      <c r="T1133" s="129"/>
      <c r="U1133" s="129"/>
      <c r="V1133" s="129"/>
      <c r="W1133" s="129"/>
      <c r="X1133" s="129"/>
      <c r="Y1133" s="129"/>
    </row>
    <row r="1134" spans="1:25" ht="12.75" customHeight="1">
      <c r="A1134" s="185"/>
      <c r="B1134" s="186"/>
      <c r="C1134" s="188"/>
      <c r="D1134" s="188"/>
      <c r="E1134" s="189"/>
      <c r="F1134" s="190"/>
      <c r="G1134" s="128"/>
      <c r="H1134" s="129"/>
      <c r="I1134" s="129"/>
      <c r="J1134" s="129"/>
      <c r="K1134" s="129"/>
      <c r="L1134" s="129"/>
      <c r="M1134" s="129"/>
      <c r="N1134" s="129"/>
      <c r="O1134" s="129"/>
      <c r="P1134" s="129"/>
      <c r="Q1134" s="129"/>
      <c r="R1134" s="129"/>
      <c r="S1134" s="129"/>
      <c r="T1134" s="129"/>
      <c r="U1134" s="129"/>
      <c r="V1134" s="129"/>
      <c r="W1134" s="129"/>
      <c r="X1134" s="129"/>
      <c r="Y1134" s="129"/>
    </row>
    <row r="1135" spans="1:25" ht="12.75" customHeight="1">
      <c r="A1135" s="185"/>
      <c r="B1135" s="186"/>
      <c r="C1135" s="188"/>
      <c r="D1135" s="188"/>
      <c r="E1135" s="189"/>
      <c r="F1135" s="190"/>
      <c r="G1135" s="128"/>
      <c r="H1135" s="129"/>
      <c r="I1135" s="129"/>
      <c r="J1135" s="129"/>
      <c r="K1135" s="129"/>
      <c r="L1135" s="129"/>
      <c r="M1135" s="129"/>
      <c r="N1135" s="129"/>
      <c r="O1135" s="129"/>
      <c r="P1135" s="129"/>
      <c r="Q1135" s="129"/>
      <c r="R1135" s="129"/>
      <c r="S1135" s="129"/>
      <c r="T1135" s="129"/>
      <c r="U1135" s="129"/>
      <c r="V1135" s="129"/>
      <c r="W1135" s="129"/>
      <c r="X1135" s="129"/>
      <c r="Y1135" s="129"/>
    </row>
    <row r="1136" spans="1:25" ht="12.75" customHeight="1">
      <c r="A1136" s="185"/>
      <c r="B1136" s="186"/>
      <c r="C1136" s="188"/>
      <c r="D1136" s="188"/>
      <c r="E1136" s="189"/>
      <c r="F1136" s="190"/>
      <c r="G1136" s="128"/>
      <c r="H1136" s="129"/>
      <c r="I1136" s="129"/>
      <c r="J1136" s="129"/>
      <c r="K1136" s="129"/>
      <c r="L1136" s="129"/>
      <c r="M1136" s="129"/>
      <c r="N1136" s="129"/>
      <c r="O1136" s="129"/>
      <c r="P1136" s="129"/>
      <c r="Q1136" s="129"/>
      <c r="R1136" s="129"/>
      <c r="S1136" s="129"/>
      <c r="T1136" s="129"/>
      <c r="U1136" s="129"/>
      <c r="V1136" s="129"/>
      <c r="W1136" s="129"/>
      <c r="X1136" s="129"/>
      <c r="Y1136" s="129"/>
    </row>
    <row r="1137" spans="1:25" ht="12.75" customHeight="1">
      <c r="A1137" s="185"/>
      <c r="B1137" s="186"/>
      <c r="C1137" s="188"/>
      <c r="D1137" s="188"/>
      <c r="E1137" s="189"/>
      <c r="F1137" s="190"/>
      <c r="G1137" s="128"/>
      <c r="H1137" s="129"/>
      <c r="I1137" s="129"/>
      <c r="J1137" s="129"/>
      <c r="K1137" s="129"/>
      <c r="L1137" s="129"/>
      <c r="M1137" s="129"/>
      <c r="N1137" s="129"/>
      <c r="O1137" s="129"/>
      <c r="P1137" s="129"/>
      <c r="Q1137" s="129"/>
      <c r="R1137" s="129"/>
      <c r="S1137" s="129"/>
      <c r="T1137" s="129"/>
      <c r="U1137" s="129"/>
      <c r="V1137" s="129"/>
      <c r="W1137" s="129"/>
      <c r="X1137" s="129"/>
      <c r="Y1137" s="129"/>
    </row>
    <row r="1138" spans="1:25" ht="12.75" customHeight="1">
      <c r="A1138" s="185"/>
      <c r="B1138" s="186"/>
      <c r="C1138" s="188"/>
      <c r="D1138" s="188"/>
      <c r="E1138" s="189"/>
      <c r="F1138" s="190"/>
      <c r="G1138" s="128"/>
      <c r="H1138" s="129"/>
      <c r="I1138" s="129"/>
      <c r="J1138" s="129"/>
      <c r="K1138" s="129"/>
      <c r="L1138" s="129"/>
      <c r="M1138" s="129"/>
      <c r="N1138" s="129"/>
      <c r="O1138" s="129"/>
      <c r="P1138" s="129"/>
      <c r="Q1138" s="129"/>
      <c r="R1138" s="129"/>
      <c r="S1138" s="129"/>
      <c r="T1138" s="129"/>
      <c r="U1138" s="129"/>
      <c r="V1138" s="129"/>
      <c r="W1138" s="129"/>
      <c r="X1138" s="129"/>
      <c r="Y1138" s="129"/>
    </row>
    <row r="1139" spans="1:25" ht="12.75" customHeight="1">
      <c r="A1139" s="185"/>
      <c r="B1139" s="186"/>
      <c r="C1139" s="188"/>
      <c r="D1139" s="188"/>
      <c r="E1139" s="189"/>
      <c r="F1139" s="190"/>
      <c r="G1139" s="128"/>
      <c r="H1139" s="129"/>
      <c r="I1139" s="129"/>
      <c r="J1139" s="129"/>
      <c r="K1139" s="129"/>
      <c r="L1139" s="129"/>
      <c r="M1139" s="129"/>
      <c r="N1139" s="129"/>
      <c r="O1139" s="129"/>
      <c r="P1139" s="129"/>
      <c r="Q1139" s="129"/>
      <c r="R1139" s="129"/>
      <c r="S1139" s="129"/>
      <c r="T1139" s="129"/>
      <c r="U1139" s="129"/>
      <c r="V1139" s="129"/>
      <c r="W1139" s="129"/>
      <c r="X1139" s="129"/>
      <c r="Y1139" s="129"/>
    </row>
    <row r="1140" spans="1:25" ht="12.75" customHeight="1">
      <c r="A1140" s="185"/>
      <c r="B1140" s="186"/>
      <c r="C1140" s="188"/>
      <c r="D1140" s="188"/>
      <c r="E1140" s="189"/>
      <c r="F1140" s="190"/>
      <c r="G1140" s="128"/>
      <c r="H1140" s="129"/>
      <c r="I1140" s="129"/>
      <c r="J1140" s="129"/>
      <c r="K1140" s="129"/>
      <c r="L1140" s="129"/>
      <c r="M1140" s="129"/>
      <c r="N1140" s="129"/>
      <c r="O1140" s="129"/>
      <c r="P1140" s="129"/>
      <c r="Q1140" s="129"/>
      <c r="R1140" s="129"/>
      <c r="S1140" s="129"/>
      <c r="T1140" s="129"/>
      <c r="U1140" s="129"/>
      <c r="V1140" s="129"/>
      <c r="W1140" s="129"/>
      <c r="X1140" s="129"/>
      <c r="Y1140" s="129"/>
    </row>
    <row r="1141" spans="1:25" ht="12.75" customHeight="1">
      <c r="A1141" s="185"/>
      <c r="B1141" s="186"/>
      <c r="C1141" s="188"/>
      <c r="D1141" s="188"/>
      <c r="E1141" s="189"/>
      <c r="F1141" s="190"/>
      <c r="G1141" s="128"/>
      <c r="H1141" s="129"/>
      <c r="I1141" s="129"/>
      <c r="J1141" s="129"/>
      <c r="K1141" s="129"/>
      <c r="L1141" s="129"/>
      <c r="M1141" s="129"/>
      <c r="N1141" s="129"/>
      <c r="O1141" s="129"/>
      <c r="P1141" s="129"/>
      <c r="Q1141" s="129"/>
      <c r="R1141" s="129"/>
      <c r="S1141" s="129"/>
      <c r="T1141" s="129"/>
      <c r="U1141" s="129"/>
      <c r="V1141" s="129"/>
      <c r="W1141" s="129"/>
      <c r="X1141" s="129"/>
      <c r="Y1141" s="129"/>
    </row>
    <row r="1142" spans="1:25" ht="12.75" customHeight="1">
      <c r="A1142" s="185"/>
      <c r="B1142" s="186"/>
      <c r="C1142" s="188"/>
      <c r="D1142" s="188"/>
      <c r="E1142" s="189"/>
      <c r="F1142" s="190"/>
      <c r="G1142" s="128"/>
      <c r="H1142" s="129"/>
      <c r="I1142" s="129"/>
      <c r="J1142" s="129"/>
      <c r="K1142" s="129"/>
      <c r="L1142" s="129"/>
      <c r="M1142" s="129"/>
      <c r="N1142" s="129"/>
      <c r="O1142" s="129"/>
      <c r="P1142" s="129"/>
      <c r="Q1142" s="129"/>
      <c r="R1142" s="129"/>
      <c r="S1142" s="129"/>
      <c r="T1142" s="129"/>
      <c r="U1142" s="129"/>
      <c r="V1142" s="129"/>
      <c r="W1142" s="129"/>
      <c r="X1142" s="129"/>
      <c r="Y1142" s="129"/>
    </row>
    <row r="1143" spans="1:25" ht="12.75" customHeight="1">
      <c r="A1143" s="185"/>
      <c r="B1143" s="186"/>
      <c r="C1143" s="188"/>
      <c r="D1143" s="188"/>
      <c r="E1143" s="189"/>
      <c r="F1143" s="190"/>
      <c r="G1143" s="128"/>
      <c r="H1143" s="129"/>
      <c r="I1143" s="129"/>
      <c r="J1143" s="129"/>
      <c r="K1143" s="129"/>
      <c r="L1143" s="129"/>
      <c r="M1143" s="129"/>
      <c r="N1143" s="129"/>
      <c r="O1143" s="129"/>
      <c r="P1143" s="129"/>
      <c r="Q1143" s="129"/>
      <c r="R1143" s="129"/>
      <c r="S1143" s="129"/>
      <c r="T1143" s="129"/>
      <c r="U1143" s="129"/>
      <c r="V1143" s="129"/>
      <c r="W1143" s="129"/>
      <c r="X1143" s="129"/>
      <c r="Y1143" s="129"/>
    </row>
    <row r="1144" spans="1:25" ht="12.75" customHeight="1">
      <c r="A1144" s="185"/>
      <c r="B1144" s="186"/>
      <c r="C1144" s="188"/>
      <c r="D1144" s="188"/>
      <c r="E1144" s="189"/>
      <c r="F1144" s="190"/>
      <c r="G1144" s="128"/>
      <c r="H1144" s="129"/>
      <c r="I1144" s="129"/>
      <c r="J1144" s="129"/>
      <c r="K1144" s="129"/>
      <c r="L1144" s="129"/>
      <c r="M1144" s="129"/>
      <c r="N1144" s="129"/>
      <c r="O1144" s="129"/>
      <c r="P1144" s="129"/>
      <c r="Q1144" s="129"/>
      <c r="R1144" s="129"/>
      <c r="S1144" s="129"/>
      <c r="T1144" s="129"/>
      <c r="U1144" s="129"/>
      <c r="V1144" s="129"/>
      <c r="W1144" s="129"/>
      <c r="X1144" s="129"/>
      <c r="Y1144" s="129"/>
    </row>
    <row r="1145" spans="1:25" ht="12.75" customHeight="1">
      <c r="A1145" s="185"/>
      <c r="B1145" s="186"/>
      <c r="C1145" s="188"/>
      <c r="D1145" s="188"/>
      <c r="E1145" s="189"/>
      <c r="F1145" s="190"/>
      <c r="G1145" s="128"/>
      <c r="H1145" s="129"/>
      <c r="I1145" s="129"/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29"/>
      <c r="T1145" s="129"/>
      <c r="U1145" s="129"/>
      <c r="V1145" s="129"/>
      <c r="W1145" s="129"/>
      <c r="X1145" s="129"/>
      <c r="Y1145" s="129"/>
    </row>
    <row r="1146" spans="1:25" ht="12.75" customHeight="1">
      <c r="A1146" s="185"/>
      <c r="B1146" s="186"/>
      <c r="C1146" s="188"/>
      <c r="D1146" s="188"/>
      <c r="E1146" s="189"/>
      <c r="F1146" s="190"/>
      <c r="G1146" s="128"/>
      <c r="H1146" s="129"/>
      <c r="I1146" s="129"/>
      <c r="J1146" s="129"/>
      <c r="K1146" s="129"/>
      <c r="L1146" s="129"/>
      <c r="M1146" s="129"/>
      <c r="N1146" s="129"/>
      <c r="O1146" s="129"/>
      <c r="P1146" s="129"/>
      <c r="Q1146" s="129"/>
      <c r="R1146" s="129"/>
      <c r="S1146" s="129"/>
      <c r="T1146" s="129"/>
      <c r="U1146" s="129"/>
      <c r="V1146" s="129"/>
      <c r="W1146" s="129"/>
      <c r="X1146" s="129"/>
      <c r="Y1146" s="129"/>
    </row>
    <row r="1147" spans="1:25" ht="12.75" customHeight="1">
      <c r="A1147" s="185"/>
      <c r="B1147" s="186"/>
      <c r="C1147" s="188"/>
      <c r="D1147" s="188"/>
      <c r="E1147" s="189"/>
      <c r="F1147" s="190"/>
      <c r="G1147" s="128"/>
      <c r="H1147" s="129"/>
      <c r="I1147" s="129"/>
      <c r="J1147" s="129"/>
      <c r="K1147" s="129"/>
      <c r="L1147" s="129"/>
      <c r="M1147" s="129"/>
      <c r="N1147" s="129"/>
      <c r="O1147" s="129"/>
      <c r="P1147" s="129"/>
      <c r="Q1147" s="129"/>
      <c r="R1147" s="129"/>
      <c r="S1147" s="129"/>
      <c r="T1147" s="129"/>
      <c r="U1147" s="129"/>
      <c r="V1147" s="129"/>
      <c r="W1147" s="129"/>
      <c r="X1147" s="129"/>
      <c r="Y1147" s="129"/>
    </row>
    <row r="1148" spans="1:25" ht="12.75" customHeight="1">
      <c r="A1148" s="185"/>
      <c r="B1148" s="186"/>
      <c r="C1148" s="188"/>
      <c r="D1148" s="188"/>
      <c r="E1148" s="189"/>
      <c r="F1148" s="190"/>
      <c r="G1148" s="128"/>
      <c r="H1148" s="129"/>
      <c r="I1148" s="129"/>
      <c r="J1148" s="129"/>
      <c r="K1148" s="129"/>
      <c r="L1148" s="129"/>
      <c r="M1148" s="129"/>
      <c r="N1148" s="129"/>
      <c r="O1148" s="129"/>
      <c r="P1148" s="129"/>
      <c r="Q1148" s="129"/>
      <c r="R1148" s="129"/>
      <c r="S1148" s="129"/>
      <c r="T1148" s="129"/>
      <c r="U1148" s="129"/>
      <c r="V1148" s="129"/>
      <c r="W1148" s="129"/>
      <c r="X1148" s="129"/>
      <c r="Y1148" s="129"/>
    </row>
    <row r="1149" spans="1:25" ht="12.75" customHeight="1">
      <c r="A1149" s="185"/>
      <c r="B1149" s="186"/>
      <c r="C1149" s="188"/>
      <c r="D1149" s="188"/>
      <c r="E1149" s="189"/>
      <c r="F1149" s="190"/>
      <c r="G1149" s="128"/>
      <c r="H1149" s="129"/>
      <c r="I1149" s="129"/>
      <c r="J1149" s="129"/>
      <c r="K1149" s="129"/>
      <c r="L1149" s="129"/>
      <c r="M1149" s="129"/>
      <c r="N1149" s="129"/>
      <c r="O1149" s="129"/>
      <c r="P1149" s="129"/>
      <c r="Q1149" s="129"/>
      <c r="R1149" s="129"/>
      <c r="S1149" s="129"/>
      <c r="T1149" s="129"/>
      <c r="U1149" s="129"/>
      <c r="V1149" s="129"/>
      <c r="W1149" s="129"/>
      <c r="X1149" s="129"/>
      <c r="Y1149" s="129"/>
    </row>
    <row r="1150" spans="1:25" ht="12.75" customHeight="1">
      <c r="A1150" s="185"/>
      <c r="B1150" s="186"/>
      <c r="C1150" s="188"/>
      <c r="D1150" s="188"/>
      <c r="E1150" s="189"/>
      <c r="F1150" s="190"/>
      <c r="G1150" s="128"/>
      <c r="H1150" s="129"/>
      <c r="I1150" s="129"/>
      <c r="J1150" s="129"/>
      <c r="K1150" s="129"/>
      <c r="L1150" s="129"/>
      <c r="M1150" s="129"/>
      <c r="N1150" s="129"/>
      <c r="O1150" s="129"/>
      <c r="P1150" s="129"/>
      <c r="Q1150" s="129"/>
      <c r="R1150" s="129"/>
      <c r="S1150" s="129"/>
      <c r="T1150" s="129"/>
      <c r="U1150" s="129"/>
      <c r="V1150" s="129"/>
      <c r="W1150" s="129"/>
      <c r="X1150" s="129"/>
      <c r="Y1150" s="129"/>
    </row>
    <row r="1151" spans="1:25" ht="12.75" customHeight="1">
      <c r="A1151" s="185"/>
      <c r="B1151" s="186"/>
      <c r="C1151" s="188"/>
      <c r="D1151" s="188"/>
      <c r="E1151" s="189"/>
      <c r="F1151" s="190"/>
      <c r="G1151" s="128"/>
      <c r="H1151" s="129"/>
      <c r="I1151" s="129"/>
      <c r="J1151" s="129"/>
      <c r="K1151" s="129"/>
      <c r="L1151" s="129"/>
      <c r="M1151" s="129"/>
      <c r="N1151" s="129"/>
      <c r="O1151" s="129"/>
      <c r="P1151" s="129"/>
      <c r="Q1151" s="129"/>
      <c r="R1151" s="129"/>
      <c r="S1151" s="129"/>
      <c r="T1151" s="129"/>
      <c r="U1151" s="129"/>
      <c r="V1151" s="129"/>
      <c r="W1151" s="129"/>
      <c r="X1151" s="129"/>
      <c r="Y1151" s="129"/>
    </row>
    <row r="1152" spans="1:25" ht="12.75" customHeight="1">
      <c r="A1152" s="185"/>
      <c r="B1152" s="186"/>
      <c r="C1152" s="188"/>
      <c r="D1152" s="188"/>
      <c r="E1152" s="189"/>
      <c r="F1152" s="190"/>
      <c r="G1152" s="128"/>
      <c r="H1152" s="129"/>
      <c r="I1152" s="129"/>
      <c r="J1152" s="129"/>
      <c r="K1152" s="129"/>
      <c r="L1152" s="129"/>
      <c r="M1152" s="129"/>
      <c r="N1152" s="129"/>
      <c r="O1152" s="129"/>
      <c r="P1152" s="129"/>
      <c r="Q1152" s="129"/>
      <c r="R1152" s="129"/>
      <c r="S1152" s="129"/>
      <c r="T1152" s="129"/>
      <c r="U1152" s="129"/>
      <c r="V1152" s="129"/>
      <c r="W1152" s="129"/>
      <c r="X1152" s="129"/>
      <c r="Y1152" s="129"/>
    </row>
    <row r="1153" spans="1:25" ht="12.75" customHeight="1">
      <c r="A1153" s="185"/>
      <c r="B1153" s="186"/>
      <c r="C1153" s="188"/>
      <c r="D1153" s="188"/>
      <c r="E1153" s="189"/>
      <c r="F1153" s="190"/>
      <c r="G1153" s="128"/>
      <c r="H1153" s="129"/>
      <c r="I1153" s="129"/>
      <c r="J1153" s="129"/>
      <c r="K1153" s="129"/>
      <c r="L1153" s="129"/>
      <c r="M1153" s="129"/>
      <c r="N1153" s="129"/>
      <c r="O1153" s="129"/>
      <c r="P1153" s="129"/>
      <c r="Q1153" s="129"/>
      <c r="R1153" s="129"/>
      <c r="S1153" s="129"/>
      <c r="T1153" s="129"/>
      <c r="U1153" s="129"/>
      <c r="V1153" s="129"/>
      <c r="W1153" s="129"/>
      <c r="X1153" s="129"/>
      <c r="Y1153" s="129"/>
    </row>
  </sheetData>
  <mergeCells count="2">
    <mergeCell ref="A2:F2"/>
    <mergeCell ref="A1:F1"/>
  </mergeCells>
  <pageMargins left="0.7" right="0.7" top="0.75" bottom="0.75" header="0" footer="0"/>
  <pageSetup paperSize="9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K19" sqref="K19"/>
    </sheetView>
  </sheetViews>
  <sheetFormatPr defaultColWidth="8.85546875" defaultRowHeight="12.75"/>
  <cols>
    <col min="1" max="1" width="4.42578125" style="61" customWidth="1"/>
    <col min="2" max="2" width="8.28515625" style="45" customWidth="1"/>
    <col min="3" max="3" width="40.28515625" style="45" customWidth="1"/>
    <col min="4" max="4" width="14.140625" style="45" customWidth="1"/>
    <col min="5" max="5" width="16.5703125" style="45" customWidth="1"/>
    <col min="6" max="6" width="10.5703125" style="62" customWidth="1"/>
    <col min="7" max="7" width="21.7109375" style="44" hidden="1" customWidth="1"/>
    <col min="8" max="8" width="9.85546875" style="45" customWidth="1"/>
    <col min="9" max="10" width="10.85546875" style="45" customWidth="1"/>
    <col min="11" max="16384" width="8.85546875" style="45"/>
  </cols>
  <sheetData>
    <row r="1" spans="1:11" ht="15">
      <c r="A1" s="41" t="s">
        <v>566</v>
      </c>
      <c r="B1" s="42"/>
      <c r="C1" s="42"/>
      <c r="D1" s="42"/>
      <c r="E1" s="42"/>
      <c r="F1" s="43"/>
    </row>
    <row r="2" spans="1:11" ht="29.45" customHeight="1" thickBot="1">
      <c r="A2" s="191" t="s">
        <v>618</v>
      </c>
      <c r="B2" s="191"/>
      <c r="C2" s="191"/>
      <c r="D2" s="191"/>
      <c r="E2" s="191"/>
      <c r="F2" s="191"/>
    </row>
    <row r="3" spans="1:11" ht="89.25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8" t="s">
        <v>565</v>
      </c>
      <c r="G3" s="49" t="s">
        <v>378</v>
      </c>
    </row>
    <row r="4" spans="1:11" ht="25.5" customHeight="1" thickBot="1">
      <c r="A4" s="7">
        <v>1</v>
      </c>
      <c r="B4" s="5" t="s">
        <v>630</v>
      </c>
      <c r="C4" s="50" t="s">
        <v>632</v>
      </c>
      <c r="D4" s="50" t="s">
        <v>649</v>
      </c>
      <c r="E4" s="51" t="s">
        <v>620</v>
      </c>
      <c r="F4" s="52"/>
      <c r="G4" s="53">
        <v>300000</v>
      </c>
      <c r="K4" s="4"/>
    </row>
    <row r="5" spans="1:11" ht="21" customHeight="1" thickBot="1">
      <c r="A5" s="7">
        <v>3</v>
      </c>
      <c r="B5" s="5" t="s">
        <v>630</v>
      </c>
      <c r="C5" s="50" t="s">
        <v>631</v>
      </c>
      <c r="D5" s="50" t="s">
        <v>649</v>
      </c>
      <c r="E5" s="51" t="s">
        <v>620</v>
      </c>
      <c r="F5" s="52"/>
      <c r="G5" s="53">
        <v>1000000</v>
      </c>
      <c r="I5" s="4"/>
      <c r="J5" s="4"/>
    </row>
    <row r="6" spans="1:11" ht="26.25" thickBot="1">
      <c r="A6" s="7">
        <v>4</v>
      </c>
      <c r="B6" s="5" t="s">
        <v>630</v>
      </c>
      <c r="C6" s="50" t="s">
        <v>633</v>
      </c>
      <c r="D6" s="50" t="s">
        <v>649</v>
      </c>
      <c r="E6" s="51" t="s">
        <v>620</v>
      </c>
      <c r="F6" s="52"/>
      <c r="G6" s="53">
        <v>900000</v>
      </c>
      <c r="I6" s="4" t="s">
        <v>567</v>
      </c>
      <c r="J6" s="4"/>
    </row>
    <row r="7" spans="1:11" ht="22.5" customHeight="1" thickBot="1">
      <c r="A7" s="54">
        <v>5</v>
      </c>
      <c r="B7" s="5" t="s">
        <v>630</v>
      </c>
      <c r="C7" s="50" t="s">
        <v>634</v>
      </c>
      <c r="D7" s="50" t="s">
        <v>649</v>
      </c>
      <c r="E7" s="51" t="s">
        <v>620</v>
      </c>
      <c r="F7" s="52"/>
      <c r="G7" s="53">
        <v>800000</v>
      </c>
    </row>
    <row r="8" spans="1:11" ht="19.5" customHeight="1" thickBot="1">
      <c r="A8" s="7">
        <v>6</v>
      </c>
      <c r="B8" s="5" t="s">
        <v>630</v>
      </c>
      <c r="C8" s="50" t="s">
        <v>635</v>
      </c>
      <c r="D8" s="50" t="s">
        <v>649</v>
      </c>
      <c r="E8" s="51" t="s">
        <v>620</v>
      </c>
      <c r="F8" s="52"/>
      <c r="G8" s="53">
        <v>900000</v>
      </c>
    </row>
    <row r="9" spans="1:11" ht="21.75" customHeight="1" thickBot="1">
      <c r="A9" s="7">
        <v>7</v>
      </c>
      <c r="B9" s="5" t="s">
        <v>630</v>
      </c>
      <c r="C9" s="50" t="s">
        <v>636</v>
      </c>
      <c r="D9" s="50" t="s">
        <v>649</v>
      </c>
      <c r="E9" s="51" t="s">
        <v>620</v>
      </c>
      <c r="F9" s="52"/>
      <c r="G9" s="55">
        <v>1000000</v>
      </c>
      <c r="I9" s="4"/>
      <c r="J9" s="4"/>
    </row>
    <row r="10" spans="1:11" ht="21.75" customHeight="1">
      <c r="A10" s="54">
        <v>8</v>
      </c>
      <c r="B10" s="5" t="s">
        <v>630</v>
      </c>
      <c r="C10" s="50" t="s">
        <v>637</v>
      </c>
      <c r="D10" s="50" t="s">
        <v>649</v>
      </c>
      <c r="E10" s="51" t="s">
        <v>620</v>
      </c>
      <c r="F10" s="52"/>
      <c r="G10" s="55">
        <v>800000</v>
      </c>
      <c r="H10" s="56"/>
      <c r="I10" s="56"/>
    </row>
    <row r="11" spans="1:11" ht="29.25" customHeight="1" thickBot="1">
      <c r="A11" s="7">
        <v>9</v>
      </c>
      <c r="B11" s="5" t="s">
        <v>630</v>
      </c>
      <c r="C11" s="50" t="s">
        <v>638</v>
      </c>
      <c r="D11" s="50" t="s">
        <v>649</v>
      </c>
      <c r="E11" s="51" t="s">
        <v>620</v>
      </c>
      <c r="F11" s="52"/>
      <c r="G11" s="53">
        <v>600000</v>
      </c>
    </row>
    <row r="12" spans="1:11" ht="22.5" customHeight="1" thickBot="1">
      <c r="A12" s="7">
        <v>10</v>
      </c>
      <c r="B12" s="5" t="s">
        <v>630</v>
      </c>
      <c r="C12" s="50" t="s">
        <v>639</v>
      </c>
      <c r="D12" s="50" t="s">
        <v>649</v>
      </c>
      <c r="E12" s="51" t="s">
        <v>620</v>
      </c>
      <c r="F12" s="52"/>
      <c r="G12" s="53">
        <v>1000000</v>
      </c>
    </row>
    <row r="13" spans="1:11" ht="23.25" customHeight="1">
      <c r="A13" s="54">
        <v>11</v>
      </c>
      <c r="B13" s="5" t="s">
        <v>630</v>
      </c>
      <c r="C13" s="50" t="s">
        <v>640</v>
      </c>
      <c r="D13" s="50" t="s">
        <v>649</v>
      </c>
      <c r="E13" s="51" t="s">
        <v>620</v>
      </c>
      <c r="F13" s="52"/>
      <c r="G13" s="55">
        <v>670000</v>
      </c>
    </row>
    <row r="14" spans="1:11" ht="26.25" thickBot="1">
      <c r="A14" s="7">
        <v>12</v>
      </c>
      <c r="B14" s="5" t="s">
        <v>630</v>
      </c>
      <c r="C14" s="50" t="s">
        <v>641</v>
      </c>
      <c r="D14" s="50" t="s">
        <v>649</v>
      </c>
      <c r="E14" s="51" t="s">
        <v>620</v>
      </c>
      <c r="F14" s="52"/>
      <c r="G14" s="53">
        <v>680000</v>
      </c>
    </row>
    <row r="15" spans="1:11" ht="28.5" customHeight="1">
      <c r="A15" s="54">
        <v>14</v>
      </c>
      <c r="B15" s="5" t="s">
        <v>630</v>
      </c>
      <c r="C15" s="50" t="s">
        <v>643</v>
      </c>
      <c r="D15" s="50" t="s">
        <v>649</v>
      </c>
      <c r="E15" s="51" t="s">
        <v>620</v>
      </c>
      <c r="F15" s="52"/>
      <c r="G15" s="55">
        <v>600000</v>
      </c>
    </row>
    <row r="16" spans="1:11" ht="27" customHeight="1" thickBot="1">
      <c r="A16" s="54">
        <v>17</v>
      </c>
      <c r="B16" s="5" t="s">
        <v>630</v>
      </c>
      <c r="C16" s="50" t="s">
        <v>646</v>
      </c>
      <c r="D16" s="50" t="s">
        <v>649</v>
      </c>
      <c r="E16" s="51" t="s">
        <v>620</v>
      </c>
      <c r="F16" s="52"/>
      <c r="G16" s="57"/>
    </row>
    <row r="17" spans="1:7" ht="36" customHeight="1">
      <c r="A17" s="7">
        <v>18</v>
      </c>
      <c r="B17" s="5" t="s">
        <v>630</v>
      </c>
      <c r="C17" s="50" t="s">
        <v>650</v>
      </c>
      <c r="D17" s="50" t="s">
        <v>649</v>
      </c>
      <c r="E17" s="51" t="s">
        <v>652</v>
      </c>
      <c r="F17" s="52"/>
      <c r="G17" s="58"/>
    </row>
    <row r="18" spans="1:7" ht="36" customHeight="1">
      <c r="A18" s="54">
        <v>19</v>
      </c>
      <c r="B18" s="5" t="s">
        <v>630</v>
      </c>
      <c r="C18" s="50" t="s">
        <v>651</v>
      </c>
      <c r="D18" s="50" t="s">
        <v>649</v>
      </c>
      <c r="E18" s="51" t="s">
        <v>652</v>
      </c>
      <c r="F18" s="52"/>
      <c r="G18" s="58"/>
    </row>
    <row r="19" spans="1:7" ht="25.5">
      <c r="A19" s="7">
        <v>20</v>
      </c>
      <c r="B19" s="59" t="s">
        <v>653</v>
      </c>
      <c r="C19" s="63" t="s">
        <v>621</v>
      </c>
      <c r="D19" s="63" t="s">
        <v>649</v>
      </c>
      <c r="E19" s="51" t="s">
        <v>17</v>
      </c>
      <c r="F19" s="60"/>
    </row>
    <row r="20" spans="1:7" ht="25.5">
      <c r="A20" s="54">
        <v>21</v>
      </c>
      <c r="B20" s="59" t="s">
        <v>653</v>
      </c>
      <c r="C20" s="63" t="s">
        <v>622</v>
      </c>
      <c r="D20" s="63" t="s">
        <v>649</v>
      </c>
      <c r="E20" s="51" t="s">
        <v>17</v>
      </c>
      <c r="F20" s="60"/>
    </row>
    <row r="21" spans="1:7" ht="22.5" customHeight="1">
      <c r="A21" s="54">
        <v>23</v>
      </c>
      <c r="B21" s="59" t="s">
        <v>653</v>
      </c>
      <c r="C21" s="63" t="s">
        <v>625</v>
      </c>
      <c r="D21" s="63" t="s">
        <v>649</v>
      </c>
      <c r="E21" s="51" t="s">
        <v>624</v>
      </c>
      <c r="F21" s="60"/>
    </row>
    <row r="22" spans="1:7" ht="25.5">
      <c r="A22" s="7">
        <v>24</v>
      </c>
      <c r="B22" s="59" t="s">
        <v>653</v>
      </c>
      <c r="C22" s="63" t="s">
        <v>626</v>
      </c>
      <c r="D22" s="63" t="s">
        <v>649</v>
      </c>
      <c r="E22" s="51" t="s">
        <v>624</v>
      </c>
      <c r="F22" s="60"/>
    </row>
    <row r="23" spans="1:7" ht="21" customHeight="1">
      <c r="A23" s="54">
        <v>25</v>
      </c>
      <c r="B23" s="59" t="s">
        <v>653</v>
      </c>
      <c r="C23" s="63" t="s">
        <v>627</v>
      </c>
      <c r="D23" s="63" t="s">
        <v>649</v>
      </c>
      <c r="E23" s="51" t="s">
        <v>628</v>
      </c>
      <c r="F23" s="60"/>
    </row>
  </sheetData>
  <mergeCells count="1">
    <mergeCell ref="A2:F2"/>
  </mergeCells>
  <pageMargins left="0.7" right="0.7" top="0.75" bottom="0.75" header="0.3" footer="0.3"/>
  <pageSetup paperSize="9" scale="76" fitToHeight="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workbookViewId="0">
      <selection activeCell="C44" sqref="C44"/>
    </sheetView>
  </sheetViews>
  <sheetFormatPr defaultRowHeight="15"/>
  <cols>
    <col min="1" max="1" width="6.140625" style="28" customWidth="1"/>
    <col min="2" max="2" width="36" style="14" customWidth="1"/>
    <col min="3" max="3" width="47.5703125" style="14" customWidth="1"/>
    <col min="4" max="4" width="13.5703125" style="14" customWidth="1"/>
    <col min="5" max="5" width="15.28515625" style="40" customWidth="1"/>
    <col min="6" max="6" width="10" style="14" customWidth="1"/>
    <col min="7" max="7" width="11.140625" style="14" customWidth="1"/>
    <col min="8" max="253" width="9.140625" style="14"/>
    <col min="254" max="254" width="10.85546875" style="14" customWidth="1"/>
    <col min="255" max="255" width="36" style="14" customWidth="1"/>
    <col min="256" max="256" width="26.42578125" style="14" customWidth="1"/>
    <col min="257" max="257" width="15.42578125" style="14" customWidth="1"/>
    <col min="258" max="258" width="52.7109375" style="14" customWidth="1"/>
    <col min="259" max="259" width="10" style="14" customWidth="1"/>
    <col min="260" max="260" width="11.140625" style="14" customWidth="1"/>
    <col min="261" max="261" width="9.140625" style="14"/>
    <col min="262" max="262" width="12" style="14" customWidth="1"/>
    <col min="263" max="509" width="9.140625" style="14"/>
    <col min="510" max="510" width="10.85546875" style="14" customWidth="1"/>
    <col min="511" max="511" width="36" style="14" customWidth="1"/>
    <col min="512" max="512" width="26.42578125" style="14" customWidth="1"/>
    <col min="513" max="513" width="15.42578125" style="14" customWidth="1"/>
    <col min="514" max="514" width="52.7109375" style="14" customWidth="1"/>
    <col min="515" max="515" width="10" style="14" customWidth="1"/>
    <col min="516" max="516" width="11.140625" style="14" customWidth="1"/>
    <col min="517" max="517" width="9.140625" style="14"/>
    <col min="518" max="518" width="12" style="14" customWidth="1"/>
    <col min="519" max="765" width="9.140625" style="14"/>
    <col min="766" max="766" width="10.85546875" style="14" customWidth="1"/>
    <col min="767" max="767" width="36" style="14" customWidth="1"/>
    <col min="768" max="768" width="26.42578125" style="14" customWidth="1"/>
    <col min="769" max="769" width="15.42578125" style="14" customWidth="1"/>
    <col min="770" max="770" width="52.7109375" style="14" customWidth="1"/>
    <col min="771" max="771" width="10" style="14" customWidth="1"/>
    <col min="772" max="772" width="11.140625" style="14" customWidth="1"/>
    <col min="773" max="773" width="9.140625" style="14"/>
    <col min="774" max="774" width="12" style="14" customWidth="1"/>
    <col min="775" max="1021" width="9.140625" style="14"/>
    <col min="1022" max="1022" width="10.85546875" style="14" customWidth="1"/>
    <col min="1023" max="1023" width="36" style="14" customWidth="1"/>
    <col min="1024" max="1024" width="26.42578125" style="14" customWidth="1"/>
    <col min="1025" max="1025" width="15.42578125" style="14" customWidth="1"/>
    <col min="1026" max="1026" width="52.7109375" style="14" customWidth="1"/>
    <col min="1027" max="1027" width="10" style="14" customWidth="1"/>
    <col min="1028" max="1028" width="11.140625" style="14" customWidth="1"/>
    <col min="1029" max="1029" width="9.140625" style="14"/>
    <col min="1030" max="1030" width="12" style="14" customWidth="1"/>
    <col min="1031" max="1277" width="9.140625" style="14"/>
    <col min="1278" max="1278" width="10.85546875" style="14" customWidth="1"/>
    <col min="1279" max="1279" width="36" style="14" customWidth="1"/>
    <col min="1280" max="1280" width="26.42578125" style="14" customWidth="1"/>
    <col min="1281" max="1281" width="15.42578125" style="14" customWidth="1"/>
    <col min="1282" max="1282" width="52.7109375" style="14" customWidth="1"/>
    <col min="1283" max="1283" width="10" style="14" customWidth="1"/>
    <col min="1284" max="1284" width="11.140625" style="14" customWidth="1"/>
    <col min="1285" max="1285" width="9.140625" style="14"/>
    <col min="1286" max="1286" width="12" style="14" customWidth="1"/>
    <col min="1287" max="1533" width="9.140625" style="14"/>
    <col min="1534" max="1534" width="10.85546875" style="14" customWidth="1"/>
    <col min="1535" max="1535" width="36" style="14" customWidth="1"/>
    <col min="1536" max="1536" width="26.42578125" style="14" customWidth="1"/>
    <col min="1537" max="1537" width="15.42578125" style="14" customWidth="1"/>
    <col min="1538" max="1538" width="52.7109375" style="14" customWidth="1"/>
    <col min="1539" max="1539" width="10" style="14" customWidth="1"/>
    <col min="1540" max="1540" width="11.140625" style="14" customWidth="1"/>
    <col min="1541" max="1541" width="9.140625" style="14"/>
    <col min="1542" max="1542" width="12" style="14" customWidth="1"/>
    <col min="1543" max="1789" width="9.140625" style="14"/>
    <col min="1790" max="1790" width="10.85546875" style="14" customWidth="1"/>
    <col min="1791" max="1791" width="36" style="14" customWidth="1"/>
    <col min="1792" max="1792" width="26.42578125" style="14" customWidth="1"/>
    <col min="1793" max="1793" width="15.42578125" style="14" customWidth="1"/>
    <col min="1794" max="1794" width="52.7109375" style="14" customWidth="1"/>
    <col min="1795" max="1795" width="10" style="14" customWidth="1"/>
    <col min="1796" max="1796" width="11.140625" style="14" customWidth="1"/>
    <col min="1797" max="1797" width="9.140625" style="14"/>
    <col min="1798" max="1798" width="12" style="14" customWidth="1"/>
    <col min="1799" max="2045" width="9.140625" style="14"/>
    <col min="2046" max="2046" width="10.85546875" style="14" customWidth="1"/>
    <col min="2047" max="2047" width="36" style="14" customWidth="1"/>
    <col min="2048" max="2048" width="26.42578125" style="14" customWidth="1"/>
    <col min="2049" max="2049" width="15.42578125" style="14" customWidth="1"/>
    <col min="2050" max="2050" width="52.7109375" style="14" customWidth="1"/>
    <col min="2051" max="2051" width="10" style="14" customWidth="1"/>
    <col min="2052" max="2052" width="11.140625" style="14" customWidth="1"/>
    <col min="2053" max="2053" width="9.140625" style="14"/>
    <col min="2054" max="2054" width="12" style="14" customWidth="1"/>
    <col min="2055" max="2301" width="9.140625" style="14"/>
    <col min="2302" max="2302" width="10.85546875" style="14" customWidth="1"/>
    <col min="2303" max="2303" width="36" style="14" customWidth="1"/>
    <col min="2304" max="2304" width="26.42578125" style="14" customWidth="1"/>
    <col min="2305" max="2305" width="15.42578125" style="14" customWidth="1"/>
    <col min="2306" max="2306" width="52.7109375" style="14" customWidth="1"/>
    <col min="2307" max="2307" width="10" style="14" customWidth="1"/>
    <col min="2308" max="2308" width="11.140625" style="14" customWidth="1"/>
    <col min="2309" max="2309" width="9.140625" style="14"/>
    <col min="2310" max="2310" width="12" style="14" customWidth="1"/>
    <col min="2311" max="2557" width="9.140625" style="14"/>
    <col min="2558" max="2558" width="10.85546875" style="14" customWidth="1"/>
    <col min="2559" max="2559" width="36" style="14" customWidth="1"/>
    <col min="2560" max="2560" width="26.42578125" style="14" customWidth="1"/>
    <col min="2561" max="2561" width="15.42578125" style="14" customWidth="1"/>
    <col min="2562" max="2562" width="52.7109375" style="14" customWidth="1"/>
    <col min="2563" max="2563" width="10" style="14" customWidth="1"/>
    <col min="2564" max="2564" width="11.140625" style="14" customWidth="1"/>
    <col min="2565" max="2565" width="9.140625" style="14"/>
    <col min="2566" max="2566" width="12" style="14" customWidth="1"/>
    <col min="2567" max="2813" width="9.140625" style="14"/>
    <col min="2814" max="2814" width="10.85546875" style="14" customWidth="1"/>
    <col min="2815" max="2815" width="36" style="14" customWidth="1"/>
    <col min="2816" max="2816" width="26.42578125" style="14" customWidth="1"/>
    <col min="2817" max="2817" width="15.42578125" style="14" customWidth="1"/>
    <col min="2818" max="2818" width="52.7109375" style="14" customWidth="1"/>
    <col min="2819" max="2819" width="10" style="14" customWidth="1"/>
    <col min="2820" max="2820" width="11.140625" style="14" customWidth="1"/>
    <col min="2821" max="2821" width="9.140625" style="14"/>
    <col min="2822" max="2822" width="12" style="14" customWidth="1"/>
    <col min="2823" max="3069" width="9.140625" style="14"/>
    <col min="3070" max="3070" width="10.85546875" style="14" customWidth="1"/>
    <col min="3071" max="3071" width="36" style="14" customWidth="1"/>
    <col min="3072" max="3072" width="26.42578125" style="14" customWidth="1"/>
    <col min="3073" max="3073" width="15.42578125" style="14" customWidth="1"/>
    <col min="3074" max="3074" width="52.7109375" style="14" customWidth="1"/>
    <col min="3075" max="3075" width="10" style="14" customWidth="1"/>
    <col min="3076" max="3076" width="11.140625" style="14" customWidth="1"/>
    <col min="3077" max="3077" width="9.140625" style="14"/>
    <col min="3078" max="3078" width="12" style="14" customWidth="1"/>
    <col min="3079" max="3325" width="9.140625" style="14"/>
    <col min="3326" max="3326" width="10.85546875" style="14" customWidth="1"/>
    <col min="3327" max="3327" width="36" style="14" customWidth="1"/>
    <col min="3328" max="3328" width="26.42578125" style="14" customWidth="1"/>
    <col min="3329" max="3329" width="15.42578125" style="14" customWidth="1"/>
    <col min="3330" max="3330" width="52.7109375" style="14" customWidth="1"/>
    <col min="3331" max="3331" width="10" style="14" customWidth="1"/>
    <col min="3332" max="3332" width="11.140625" style="14" customWidth="1"/>
    <col min="3333" max="3333" width="9.140625" style="14"/>
    <col min="3334" max="3334" width="12" style="14" customWidth="1"/>
    <col min="3335" max="3581" width="9.140625" style="14"/>
    <col min="3582" max="3582" width="10.85546875" style="14" customWidth="1"/>
    <col min="3583" max="3583" width="36" style="14" customWidth="1"/>
    <col min="3584" max="3584" width="26.42578125" style="14" customWidth="1"/>
    <col min="3585" max="3585" width="15.42578125" style="14" customWidth="1"/>
    <col min="3586" max="3586" width="52.7109375" style="14" customWidth="1"/>
    <col min="3587" max="3587" width="10" style="14" customWidth="1"/>
    <col min="3588" max="3588" width="11.140625" style="14" customWidth="1"/>
    <col min="3589" max="3589" width="9.140625" style="14"/>
    <col min="3590" max="3590" width="12" style="14" customWidth="1"/>
    <col min="3591" max="3837" width="9.140625" style="14"/>
    <col min="3838" max="3838" width="10.85546875" style="14" customWidth="1"/>
    <col min="3839" max="3839" width="36" style="14" customWidth="1"/>
    <col min="3840" max="3840" width="26.42578125" style="14" customWidth="1"/>
    <col min="3841" max="3841" width="15.42578125" style="14" customWidth="1"/>
    <col min="3842" max="3842" width="52.7109375" style="14" customWidth="1"/>
    <col min="3843" max="3843" width="10" style="14" customWidth="1"/>
    <col min="3844" max="3844" width="11.140625" style="14" customWidth="1"/>
    <col min="3845" max="3845" width="9.140625" style="14"/>
    <col min="3846" max="3846" width="12" style="14" customWidth="1"/>
    <col min="3847" max="4093" width="9.140625" style="14"/>
    <col min="4094" max="4094" width="10.85546875" style="14" customWidth="1"/>
    <col min="4095" max="4095" width="36" style="14" customWidth="1"/>
    <col min="4096" max="4096" width="26.42578125" style="14" customWidth="1"/>
    <col min="4097" max="4097" width="15.42578125" style="14" customWidth="1"/>
    <col min="4098" max="4098" width="52.7109375" style="14" customWidth="1"/>
    <col min="4099" max="4099" width="10" style="14" customWidth="1"/>
    <col min="4100" max="4100" width="11.140625" style="14" customWidth="1"/>
    <col min="4101" max="4101" width="9.140625" style="14"/>
    <col min="4102" max="4102" width="12" style="14" customWidth="1"/>
    <col min="4103" max="4349" width="9.140625" style="14"/>
    <col min="4350" max="4350" width="10.85546875" style="14" customWidth="1"/>
    <col min="4351" max="4351" width="36" style="14" customWidth="1"/>
    <col min="4352" max="4352" width="26.42578125" style="14" customWidth="1"/>
    <col min="4353" max="4353" width="15.42578125" style="14" customWidth="1"/>
    <col min="4354" max="4354" width="52.7109375" style="14" customWidth="1"/>
    <col min="4355" max="4355" width="10" style="14" customWidth="1"/>
    <col min="4356" max="4356" width="11.140625" style="14" customWidth="1"/>
    <col min="4357" max="4357" width="9.140625" style="14"/>
    <col min="4358" max="4358" width="12" style="14" customWidth="1"/>
    <col min="4359" max="4605" width="9.140625" style="14"/>
    <col min="4606" max="4606" width="10.85546875" style="14" customWidth="1"/>
    <col min="4607" max="4607" width="36" style="14" customWidth="1"/>
    <col min="4608" max="4608" width="26.42578125" style="14" customWidth="1"/>
    <col min="4609" max="4609" width="15.42578125" style="14" customWidth="1"/>
    <col min="4610" max="4610" width="52.7109375" style="14" customWidth="1"/>
    <col min="4611" max="4611" width="10" style="14" customWidth="1"/>
    <col min="4612" max="4612" width="11.140625" style="14" customWidth="1"/>
    <col min="4613" max="4613" width="9.140625" style="14"/>
    <col min="4614" max="4614" width="12" style="14" customWidth="1"/>
    <col min="4615" max="4861" width="9.140625" style="14"/>
    <col min="4862" max="4862" width="10.85546875" style="14" customWidth="1"/>
    <col min="4863" max="4863" width="36" style="14" customWidth="1"/>
    <col min="4864" max="4864" width="26.42578125" style="14" customWidth="1"/>
    <col min="4865" max="4865" width="15.42578125" style="14" customWidth="1"/>
    <col min="4866" max="4866" width="52.7109375" style="14" customWidth="1"/>
    <col min="4867" max="4867" width="10" style="14" customWidth="1"/>
    <col min="4868" max="4868" width="11.140625" style="14" customWidth="1"/>
    <col min="4869" max="4869" width="9.140625" style="14"/>
    <col min="4870" max="4870" width="12" style="14" customWidth="1"/>
    <col min="4871" max="5117" width="9.140625" style="14"/>
    <col min="5118" max="5118" width="10.85546875" style="14" customWidth="1"/>
    <col min="5119" max="5119" width="36" style="14" customWidth="1"/>
    <col min="5120" max="5120" width="26.42578125" style="14" customWidth="1"/>
    <col min="5121" max="5121" width="15.42578125" style="14" customWidth="1"/>
    <col min="5122" max="5122" width="52.7109375" style="14" customWidth="1"/>
    <col min="5123" max="5123" width="10" style="14" customWidth="1"/>
    <col min="5124" max="5124" width="11.140625" style="14" customWidth="1"/>
    <col min="5125" max="5125" width="9.140625" style="14"/>
    <col min="5126" max="5126" width="12" style="14" customWidth="1"/>
    <col min="5127" max="5373" width="9.140625" style="14"/>
    <col min="5374" max="5374" width="10.85546875" style="14" customWidth="1"/>
    <col min="5375" max="5375" width="36" style="14" customWidth="1"/>
    <col min="5376" max="5376" width="26.42578125" style="14" customWidth="1"/>
    <col min="5377" max="5377" width="15.42578125" style="14" customWidth="1"/>
    <col min="5378" max="5378" width="52.7109375" style="14" customWidth="1"/>
    <col min="5379" max="5379" width="10" style="14" customWidth="1"/>
    <col min="5380" max="5380" width="11.140625" style="14" customWidth="1"/>
    <col min="5381" max="5381" width="9.140625" style="14"/>
    <col min="5382" max="5382" width="12" style="14" customWidth="1"/>
    <col min="5383" max="5629" width="9.140625" style="14"/>
    <col min="5630" max="5630" width="10.85546875" style="14" customWidth="1"/>
    <col min="5631" max="5631" width="36" style="14" customWidth="1"/>
    <col min="5632" max="5632" width="26.42578125" style="14" customWidth="1"/>
    <col min="5633" max="5633" width="15.42578125" style="14" customWidth="1"/>
    <col min="5634" max="5634" width="52.7109375" style="14" customWidth="1"/>
    <col min="5635" max="5635" width="10" style="14" customWidth="1"/>
    <col min="5636" max="5636" width="11.140625" style="14" customWidth="1"/>
    <col min="5637" max="5637" width="9.140625" style="14"/>
    <col min="5638" max="5638" width="12" style="14" customWidth="1"/>
    <col min="5639" max="5885" width="9.140625" style="14"/>
    <col min="5886" max="5886" width="10.85546875" style="14" customWidth="1"/>
    <col min="5887" max="5887" width="36" style="14" customWidth="1"/>
    <col min="5888" max="5888" width="26.42578125" style="14" customWidth="1"/>
    <col min="5889" max="5889" width="15.42578125" style="14" customWidth="1"/>
    <col min="5890" max="5890" width="52.7109375" style="14" customWidth="1"/>
    <col min="5891" max="5891" width="10" style="14" customWidth="1"/>
    <col min="5892" max="5892" width="11.140625" style="14" customWidth="1"/>
    <col min="5893" max="5893" width="9.140625" style="14"/>
    <col min="5894" max="5894" width="12" style="14" customWidth="1"/>
    <col min="5895" max="6141" width="9.140625" style="14"/>
    <col min="6142" max="6142" width="10.85546875" style="14" customWidth="1"/>
    <col min="6143" max="6143" width="36" style="14" customWidth="1"/>
    <col min="6144" max="6144" width="26.42578125" style="14" customWidth="1"/>
    <col min="6145" max="6145" width="15.42578125" style="14" customWidth="1"/>
    <col min="6146" max="6146" width="52.7109375" style="14" customWidth="1"/>
    <col min="6147" max="6147" width="10" style="14" customWidth="1"/>
    <col min="6148" max="6148" width="11.140625" style="14" customWidth="1"/>
    <col min="6149" max="6149" width="9.140625" style="14"/>
    <col min="6150" max="6150" width="12" style="14" customWidth="1"/>
    <col min="6151" max="6397" width="9.140625" style="14"/>
    <col min="6398" max="6398" width="10.85546875" style="14" customWidth="1"/>
    <col min="6399" max="6399" width="36" style="14" customWidth="1"/>
    <col min="6400" max="6400" width="26.42578125" style="14" customWidth="1"/>
    <col min="6401" max="6401" width="15.42578125" style="14" customWidth="1"/>
    <col min="6402" max="6402" width="52.7109375" style="14" customWidth="1"/>
    <col min="6403" max="6403" width="10" style="14" customWidth="1"/>
    <col min="6404" max="6404" width="11.140625" style="14" customWidth="1"/>
    <col min="6405" max="6405" width="9.140625" style="14"/>
    <col min="6406" max="6406" width="12" style="14" customWidth="1"/>
    <col min="6407" max="6653" width="9.140625" style="14"/>
    <col min="6654" max="6654" width="10.85546875" style="14" customWidth="1"/>
    <col min="6655" max="6655" width="36" style="14" customWidth="1"/>
    <col min="6656" max="6656" width="26.42578125" style="14" customWidth="1"/>
    <col min="6657" max="6657" width="15.42578125" style="14" customWidth="1"/>
    <col min="6658" max="6658" width="52.7109375" style="14" customWidth="1"/>
    <col min="6659" max="6659" width="10" style="14" customWidth="1"/>
    <col min="6660" max="6660" width="11.140625" style="14" customWidth="1"/>
    <col min="6661" max="6661" width="9.140625" style="14"/>
    <col min="6662" max="6662" width="12" style="14" customWidth="1"/>
    <col min="6663" max="6909" width="9.140625" style="14"/>
    <col min="6910" max="6910" width="10.85546875" style="14" customWidth="1"/>
    <col min="6911" max="6911" width="36" style="14" customWidth="1"/>
    <col min="6912" max="6912" width="26.42578125" style="14" customWidth="1"/>
    <col min="6913" max="6913" width="15.42578125" style="14" customWidth="1"/>
    <col min="6914" max="6914" width="52.7109375" style="14" customWidth="1"/>
    <col min="6915" max="6915" width="10" style="14" customWidth="1"/>
    <col min="6916" max="6916" width="11.140625" style="14" customWidth="1"/>
    <col min="6917" max="6917" width="9.140625" style="14"/>
    <col min="6918" max="6918" width="12" style="14" customWidth="1"/>
    <col min="6919" max="7165" width="9.140625" style="14"/>
    <col min="7166" max="7166" width="10.85546875" style="14" customWidth="1"/>
    <col min="7167" max="7167" width="36" style="14" customWidth="1"/>
    <col min="7168" max="7168" width="26.42578125" style="14" customWidth="1"/>
    <col min="7169" max="7169" width="15.42578125" style="14" customWidth="1"/>
    <col min="7170" max="7170" width="52.7109375" style="14" customWidth="1"/>
    <col min="7171" max="7171" width="10" style="14" customWidth="1"/>
    <col min="7172" max="7172" width="11.140625" style="14" customWidth="1"/>
    <col min="7173" max="7173" width="9.140625" style="14"/>
    <col min="7174" max="7174" width="12" style="14" customWidth="1"/>
    <col min="7175" max="7421" width="9.140625" style="14"/>
    <col min="7422" max="7422" width="10.85546875" style="14" customWidth="1"/>
    <col min="7423" max="7423" width="36" style="14" customWidth="1"/>
    <col min="7424" max="7424" width="26.42578125" style="14" customWidth="1"/>
    <col min="7425" max="7425" width="15.42578125" style="14" customWidth="1"/>
    <col min="7426" max="7426" width="52.7109375" style="14" customWidth="1"/>
    <col min="7427" max="7427" width="10" style="14" customWidth="1"/>
    <col min="7428" max="7428" width="11.140625" style="14" customWidth="1"/>
    <col min="7429" max="7429" width="9.140625" style="14"/>
    <col min="7430" max="7430" width="12" style="14" customWidth="1"/>
    <col min="7431" max="7677" width="9.140625" style="14"/>
    <col min="7678" max="7678" width="10.85546875" style="14" customWidth="1"/>
    <col min="7679" max="7679" width="36" style="14" customWidth="1"/>
    <col min="7680" max="7680" width="26.42578125" style="14" customWidth="1"/>
    <col min="7681" max="7681" width="15.42578125" style="14" customWidth="1"/>
    <col min="7682" max="7682" width="52.7109375" style="14" customWidth="1"/>
    <col min="7683" max="7683" width="10" style="14" customWidth="1"/>
    <col min="7684" max="7684" width="11.140625" style="14" customWidth="1"/>
    <col min="7685" max="7685" width="9.140625" style="14"/>
    <col min="7686" max="7686" width="12" style="14" customWidth="1"/>
    <col min="7687" max="7933" width="9.140625" style="14"/>
    <col min="7934" max="7934" width="10.85546875" style="14" customWidth="1"/>
    <col min="7935" max="7935" width="36" style="14" customWidth="1"/>
    <col min="7936" max="7936" width="26.42578125" style="14" customWidth="1"/>
    <col min="7937" max="7937" width="15.42578125" style="14" customWidth="1"/>
    <col min="7938" max="7938" width="52.7109375" style="14" customWidth="1"/>
    <col min="7939" max="7939" width="10" style="14" customWidth="1"/>
    <col min="7940" max="7940" width="11.140625" style="14" customWidth="1"/>
    <col min="7941" max="7941" width="9.140625" style="14"/>
    <col min="7942" max="7942" width="12" style="14" customWidth="1"/>
    <col min="7943" max="8189" width="9.140625" style="14"/>
    <col min="8190" max="8190" width="10.85546875" style="14" customWidth="1"/>
    <col min="8191" max="8191" width="36" style="14" customWidth="1"/>
    <col min="8192" max="8192" width="26.42578125" style="14" customWidth="1"/>
    <col min="8193" max="8193" width="15.42578125" style="14" customWidth="1"/>
    <col min="8194" max="8194" width="52.7109375" style="14" customWidth="1"/>
    <col min="8195" max="8195" width="10" style="14" customWidth="1"/>
    <col min="8196" max="8196" width="11.140625" style="14" customWidth="1"/>
    <col min="8197" max="8197" width="9.140625" style="14"/>
    <col min="8198" max="8198" width="12" style="14" customWidth="1"/>
    <col min="8199" max="8445" width="9.140625" style="14"/>
    <col min="8446" max="8446" width="10.85546875" style="14" customWidth="1"/>
    <col min="8447" max="8447" width="36" style="14" customWidth="1"/>
    <col min="8448" max="8448" width="26.42578125" style="14" customWidth="1"/>
    <col min="8449" max="8449" width="15.42578125" style="14" customWidth="1"/>
    <col min="8450" max="8450" width="52.7109375" style="14" customWidth="1"/>
    <col min="8451" max="8451" width="10" style="14" customWidth="1"/>
    <col min="8452" max="8452" width="11.140625" style="14" customWidth="1"/>
    <col min="8453" max="8453" width="9.140625" style="14"/>
    <col min="8454" max="8454" width="12" style="14" customWidth="1"/>
    <col min="8455" max="8701" width="9.140625" style="14"/>
    <col min="8702" max="8702" width="10.85546875" style="14" customWidth="1"/>
    <col min="8703" max="8703" width="36" style="14" customWidth="1"/>
    <col min="8704" max="8704" width="26.42578125" style="14" customWidth="1"/>
    <col min="8705" max="8705" width="15.42578125" style="14" customWidth="1"/>
    <col min="8706" max="8706" width="52.7109375" style="14" customWidth="1"/>
    <col min="8707" max="8707" width="10" style="14" customWidth="1"/>
    <col min="8708" max="8708" width="11.140625" style="14" customWidth="1"/>
    <col min="8709" max="8709" width="9.140625" style="14"/>
    <col min="8710" max="8710" width="12" style="14" customWidth="1"/>
    <col min="8711" max="8957" width="9.140625" style="14"/>
    <col min="8958" max="8958" width="10.85546875" style="14" customWidth="1"/>
    <col min="8959" max="8959" width="36" style="14" customWidth="1"/>
    <col min="8960" max="8960" width="26.42578125" style="14" customWidth="1"/>
    <col min="8961" max="8961" width="15.42578125" style="14" customWidth="1"/>
    <col min="8962" max="8962" width="52.7109375" style="14" customWidth="1"/>
    <col min="8963" max="8963" width="10" style="14" customWidth="1"/>
    <col min="8964" max="8964" width="11.140625" style="14" customWidth="1"/>
    <col min="8965" max="8965" width="9.140625" style="14"/>
    <col min="8966" max="8966" width="12" style="14" customWidth="1"/>
    <col min="8967" max="9213" width="9.140625" style="14"/>
    <col min="9214" max="9214" width="10.85546875" style="14" customWidth="1"/>
    <col min="9215" max="9215" width="36" style="14" customWidth="1"/>
    <col min="9216" max="9216" width="26.42578125" style="14" customWidth="1"/>
    <col min="9217" max="9217" width="15.42578125" style="14" customWidth="1"/>
    <col min="9218" max="9218" width="52.7109375" style="14" customWidth="1"/>
    <col min="9219" max="9219" width="10" style="14" customWidth="1"/>
    <col min="9220" max="9220" width="11.140625" style="14" customWidth="1"/>
    <col min="9221" max="9221" width="9.140625" style="14"/>
    <col min="9222" max="9222" width="12" style="14" customWidth="1"/>
    <col min="9223" max="9469" width="9.140625" style="14"/>
    <col min="9470" max="9470" width="10.85546875" style="14" customWidth="1"/>
    <col min="9471" max="9471" width="36" style="14" customWidth="1"/>
    <col min="9472" max="9472" width="26.42578125" style="14" customWidth="1"/>
    <col min="9473" max="9473" width="15.42578125" style="14" customWidth="1"/>
    <col min="9474" max="9474" width="52.7109375" style="14" customWidth="1"/>
    <col min="9475" max="9475" width="10" style="14" customWidth="1"/>
    <col min="9476" max="9476" width="11.140625" style="14" customWidth="1"/>
    <col min="9477" max="9477" width="9.140625" style="14"/>
    <col min="9478" max="9478" width="12" style="14" customWidth="1"/>
    <col min="9479" max="9725" width="9.140625" style="14"/>
    <col min="9726" max="9726" width="10.85546875" style="14" customWidth="1"/>
    <col min="9727" max="9727" width="36" style="14" customWidth="1"/>
    <col min="9728" max="9728" width="26.42578125" style="14" customWidth="1"/>
    <col min="9729" max="9729" width="15.42578125" style="14" customWidth="1"/>
    <col min="9730" max="9730" width="52.7109375" style="14" customWidth="1"/>
    <col min="9731" max="9731" width="10" style="14" customWidth="1"/>
    <col min="9732" max="9732" width="11.140625" style="14" customWidth="1"/>
    <col min="9733" max="9733" width="9.140625" style="14"/>
    <col min="9734" max="9734" width="12" style="14" customWidth="1"/>
    <col min="9735" max="9981" width="9.140625" style="14"/>
    <col min="9982" max="9982" width="10.85546875" style="14" customWidth="1"/>
    <col min="9983" max="9983" width="36" style="14" customWidth="1"/>
    <col min="9984" max="9984" width="26.42578125" style="14" customWidth="1"/>
    <col min="9985" max="9985" width="15.42578125" style="14" customWidth="1"/>
    <col min="9986" max="9986" width="52.7109375" style="14" customWidth="1"/>
    <col min="9987" max="9987" width="10" style="14" customWidth="1"/>
    <col min="9988" max="9988" width="11.140625" style="14" customWidth="1"/>
    <col min="9989" max="9989" width="9.140625" style="14"/>
    <col min="9990" max="9990" width="12" style="14" customWidth="1"/>
    <col min="9991" max="10237" width="9.140625" style="14"/>
    <col min="10238" max="10238" width="10.85546875" style="14" customWidth="1"/>
    <col min="10239" max="10239" width="36" style="14" customWidth="1"/>
    <col min="10240" max="10240" width="26.42578125" style="14" customWidth="1"/>
    <col min="10241" max="10241" width="15.42578125" style="14" customWidth="1"/>
    <col min="10242" max="10242" width="52.7109375" style="14" customWidth="1"/>
    <col min="10243" max="10243" width="10" style="14" customWidth="1"/>
    <col min="10244" max="10244" width="11.140625" style="14" customWidth="1"/>
    <col min="10245" max="10245" width="9.140625" style="14"/>
    <col min="10246" max="10246" width="12" style="14" customWidth="1"/>
    <col min="10247" max="10493" width="9.140625" style="14"/>
    <col min="10494" max="10494" width="10.85546875" style="14" customWidth="1"/>
    <col min="10495" max="10495" width="36" style="14" customWidth="1"/>
    <col min="10496" max="10496" width="26.42578125" style="14" customWidth="1"/>
    <col min="10497" max="10497" width="15.42578125" style="14" customWidth="1"/>
    <col min="10498" max="10498" width="52.7109375" style="14" customWidth="1"/>
    <col min="10499" max="10499" width="10" style="14" customWidth="1"/>
    <col min="10500" max="10500" width="11.140625" style="14" customWidth="1"/>
    <col min="10501" max="10501" width="9.140625" style="14"/>
    <col min="10502" max="10502" width="12" style="14" customWidth="1"/>
    <col min="10503" max="10749" width="9.140625" style="14"/>
    <col min="10750" max="10750" width="10.85546875" style="14" customWidth="1"/>
    <col min="10751" max="10751" width="36" style="14" customWidth="1"/>
    <col min="10752" max="10752" width="26.42578125" style="14" customWidth="1"/>
    <col min="10753" max="10753" width="15.42578125" style="14" customWidth="1"/>
    <col min="10754" max="10754" width="52.7109375" style="14" customWidth="1"/>
    <col min="10755" max="10755" width="10" style="14" customWidth="1"/>
    <col min="10756" max="10756" width="11.140625" style="14" customWidth="1"/>
    <col min="10757" max="10757" width="9.140625" style="14"/>
    <col min="10758" max="10758" width="12" style="14" customWidth="1"/>
    <col min="10759" max="11005" width="9.140625" style="14"/>
    <col min="11006" max="11006" width="10.85546875" style="14" customWidth="1"/>
    <col min="11007" max="11007" width="36" style="14" customWidth="1"/>
    <col min="11008" max="11008" width="26.42578125" style="14" customWidth="1"/>
    <col min="11009" max="11009" width="15.42578125" style="14" customWidth="1"/>
    <col min="11010" max="11010" width="52.7109375" style="14" customWidth="1"/>
    <col min="11011" max="11011" width="10" style="14" customWidth="1"/>
    <col min="11012" max="11012" width="11.140625" style="14" customWidth="1"/>
    <col min="11013" max="11013" width="9.140625" style="14"/>
    <col min="11014" max="11014" width="12" style="14" customWidth="1"/>
    <col min="11015" max="11261" width="9.140625" style="14"/>
    <col min="11262" max="11262" width="10.85546875" style="14" customWidth="1"/>
    <col min="11263" max="11263" width="36" style="14" customWidth="1"/>
    <col min="11264" max="11264" width="26.42578125" style="14" customWidth="1"/>
    <col min="11265" max="11265" width="15.42578125" style="14" customWidth="1"/>
    <col min="11266" max="11266" width="52.7109375" style="14" customWidth="1"/>
    <col min="11267" max="11267" width="10" style="14" customWidth="1"/>
    <col min="11268" max="11268" width="11.140625" style="14" customWidth="1"/>
    <col min="11269" max="11269" width="9.140625" style="14"/>
    <col min="11270" max="11270" width="12" style="14" customWidth="1"/>
    <col min="11271" max="11517" width="9.140625" style="14"/>
    <col min="11518" max="11518" width="10.85546875" style="14" customWidth="1"/>
    <col min="11519" max="11519" width="36" style="14" customWidth="1"/>
    <col min="11520" max="11520" width="26.42578125" style="14" customWidth="1"/>
    <col min="11521" max="11521" width="15.42578125" style="14" customWidth="1"/>
    <col min="11522" max="11522" width="52.7109375" style="14" customWidth="1"/>
    <col min="11523" max="11523" width="10" style="14" customWidth="1"/>
    <col min="11524" max="11524" width="11.140625" style="14" customWidth="1"/>
    <col min="11525" max="11525" width="9.140625" style="14"/>
    <col min="11526" max="11526" width="12" style="14" customWidth="1"/>
    <col min="11527" max="11773" width="9.140625" style="14"/>
    <col min="11774" max="11774" width="10.85546875" style="14" customWidth="1"/>
    <col min="11775" max="11775" width="36" style="14" customWidth="1"/>
    <col min="11776" max="11776" width="26.42578125" style="14" customWidth="1"/>
    <col min="11777" max="11777" width="15.42578125" style="14" customWidth="1"/>
    <col min="11778" max="11778" width="52.7109375" style="14" customWidth="1"/>
    <col min="11779" max="11779" width="10" style="14" customWidth="1"/>
    <col min="11780" max="11780" width="11.140625" style="14" customWidth="1"/>
    <col min="11781" max="11781" width="9.140625" style="14"/>
    <col min="11782" max="11782" width="12" style="14" customWidth="1"/>
    <col min="11783" max="12029" width="9.140625" style="14"/>
    <col min="12030" max="12030" width="10.85546875" style="14" customWidth="1"/>
    <col min="12031" max="12031" width="36" style="14" customWidth="1"/>
    <col min="12032" max="12032" width="26.42578125" style="14" customWidth="1"/>
    <col min="12033" max="12033" width="15.42578125" style="14" customWidth="1"/>
    <col min="12034" max="12034" width="52.7109375" style="14" customWidth="1"/>
    <col min="12035" max="12035" width="10" style="14" customWidth="1"/>
    <col min="12036" max="12036" width="11.140625" style="14" customWidth="1"/>
    <col min="12037" max="12037" width="9.140625" style="14"/>
    <col min="12038" max="12038" width="12" style="14" customWidth="1"/>
    <col min="12039" max="12285" width="9.140625" style="14"/>
    <col min="12286" max="12286" width="10.85546875" style="14" customWidth="1"/>
    <col min="12287" max="12287" width="36" style="14" customWidth="1"/>
    <col min="12288" max="12288" width="26.42578125" style="14" customWidth="1"/>
    <col min="12289" max="12289" width="15.42578125" style="14" customWidth="1"/>
    <col min="12290" max="12290" width="52.7109375" style="14" customWidth="1"/>
    <col min="12291" max="12291" width="10" style="14" customWidth="1"/>
    <col min="12292" max="12292" width="11.140625" style="14" customWidth="1"/>
    <col min="12293" max="12293" width="9.140625" style="14"/>
    <col min="12294" max="12294" width="12" style="14" customWidth="1"/>
    <col min="12295" max="12541" width="9.140625" style="14"/>
    <col min="12542" max="12542" width="10.85546875" style="14" customWidth="1"/>
    <col min="12543" max="12543" width="36" style="14" customWidth="1"/>
    <col min="12544" max="12544" width="26.42578125" style="14" customWidth="1"/>
    <col min="12545" max="12545" width="15.42578125" style="14" customWidth="1"/>
    <col min="12546" max="12546" width="52.7109375" style="14" customWidth="1"/>
    <col min="12547" max="12547" width="10" style="14" customWidth="1"/>
    <col min="12548" max="12548" width="11.140625" style="14" customWidth="1"/>
    <col min="12549" max="12549" width="9.140625" style="14"/>
    <col min="12550" max="12550" width="12" style="14" customWidth="1"/>
    <col min="12551" max="12797" width="9.140625" style="14"/>
    <col min="12798" max="12798" width="10.85546875" style="14" customWidth="1"/>
    <col min="12799" max="12799" width="36" style="14" customWidth="1"/>
    <col min="12800" max="12800" width="26.42578125" style="14" customWidth="1"/>
    <col min="12801" max="12801" width="15.42578125" style="14" customWidth="1"/>
    <col min="12802" max="12802" width="52.7109375" style="14" customWidth="1"/>
    <col min="12803" max="12803" width="10" style="14" customWidth="1"/>
    <col min="12804" max="12804" width="11.140625" style="14" customWidth="1"/>
    <col min="12805" max="12805" width="9.140625" style="14"/>
    <col min="12806" max="12806" width="12" style="14" customWidth="1"/>
    <col min="12807" max="13053" width="9.140625" style="14"/>
    <col min="13054" max="13054" width="10.85546875" style="14" customWidth="1"/>
    <col min="13055" max="13055" width="36" style="14" customWidth="1"/>
    <col min="13056" max="13056" width="26.42578125" style="14" customWidth="1"/>
    <col min="13057" max="13057" width="15.42578125" style="14" customWidth="1"/>
    <col min="13058" max="13058" width="52.7109375" style="14" customWidth="1"/>
    <col min="13059" max="13059" width="10" style="14" customWidth="1"/>
    <col min="13060" max="13060" width="11.140625" style="14" customWidth="1"/>
    <col min="13061" max="13061" width="9.140625" style="14"/>
    <col min="13062" max="13062" width="12" style="14" customWidth="1"/>
    <col min="13063" max="13309" width="9.140625" style="14"/>
    <col min="13310" max="13310" width="10.85546875" style="14" customWidth="1"/>
    <col min="13311" max="13311" width="36" style="14" customWidth="1"/>
    <col min="13312" max="13312" width="26.42578125" style="14" customWidth="1"/>
    <col min="13313" max="13313" width="15.42578125" style="14" customWidth="1"/>
    <col min="13314" max="13314" width="52.7109375" style="14" customWidth="1"/>
    <col min="13315" max="13315" width="10" style="14" customWidth="1"/>
    <col min="13316" max="13316" width="11.140625" style="14" customWidth="1"/>
    <col min="13317" max="13317" width="9.140625" style="14"/>
    <col min="13318" max="13318" width="12" style="14" customWidth="1"/>
    <col min="13319" max="13565" width="9.140625" style="14"/>
    <col min="13566" max="13566" width="10.85546875" style="14" customWidth="1"/>
    <col min="13567" max="13567" width="36" style="14" customWidth="1"/>
    <col min="13568" max="13568" width="26.42578125" style="14" customWidth="1"/>
    <col min="13569" max="13569" width="15.42578125" style="14" customWidth="1"/>
    <col min="13570" max="13570" width="52.7109375" style="14" customWidth="1"/>
    <col min="13571" max="13571" width="10" style="14" customWidth="1"/>
    <col min="13572" max="13572" width="11.140625" style="14" customWidth="1"/>
    <col min="13573" max="13573" width="9.140625" style="14"/>
    <col min="13574" max="13574" width="12" style="14" customWidth="1"/>
    <col min="13575" max="13821" width="9.140625" style="14"/>
    <col min="13822" max="13822" width="10.85546875" style="14" customWidth="1"/>
    <col min="13823" max="13823" width="36" style="14" customWidth="1"/>
    <col min="13824" max="13824" width="26.42578125" style="14" customWidth="1"/>
    <col min="13825" max="13825" width="15.42578125" style="14" customWidth="1"/>
    <col min="13826" max="13826" width="52.7109375" style="14" customWidth="1"/>
    <col min="13827" max="13827" width="10" style="14" customWidth="1"/>
    <col min="13828" max="13828" width="11.140625" style="14" customWidth="1"/>
    <col min="13829" max="13829" width="9.140625" style="14"/>
    <col min="13830" max="13830" width="12" style="14" customWidth="1"/>
    <col min="13831" max="14077" width="9.140625" style="14"/>
    <col min="14078" max="14078" width="10.85546875" style="14" customWidth="1"/>
    <col min="14079" max="14079" width="36" style="14" customWidth="1"/>
    <col min="14080" max="14080" width="26.42578125" style="14" customWidth="1"/>
    <col min="14081" max="14081" width="15.42578125" style="14" customWidth="1"/>
    <col min="14082" max="14082" width="52.7109375" style="14" customWidth="1"/>
    <col min="14083" max="14083" width="10" style="14" customWidth="1"/>
    <col min="14084" max="14084" width="11.140625" style="14" customWidth="1"/>
    <col min="14085" max="14085" width="9.140625" style="14"/>
    <col min="14086" max="14086" width="12" style="14" customWidth="1"/>
    <col min="14087" max="14333" width="9.140625" style="14"/>
    <col min="14334" max="14334" width="10.85546875" style="14" customWidth="1"/>
    <col min="14335" max="14335" width="36" style="14" customWidth="1"/>
    <col min="14336" max="14336" width="26.42578125" style="14" customWidth="1"/>
    <col min="14337" max="14337" width="15.42578125" style="14" customWidth="1"/>
    <col min="14338" max="14338" width="52.7109375" style="14" customWidth="1"/>
    <col min="14339" max="14339" width="10" style="14" customWidth="1"/>
    <col min="14340" max="14340" width="11.140625" style="14" customWidth="1"/>
    <col min="14341" max="14341" width="9.140625" style="14"/>
    <col min="14342" max="14342" width="12" style="14" customWidth="1"/>
    <col min="14343" max="14589" width="9.140625" style="14"/>
    <col min="14590" max="14590" width="10.85546875" style="14" customWidth="1"/>
    <col min="14591" max="14591" width="36" style="14" customWidth="1"/>
    <col min="14592" max="14592" width="26.42578125" style="14" customWidth="1"/>
    <col min="14593" max="14593" width="15.42578125" style="14" customWidth="1"/>
    <col min="14594" max="14594" width="52.7109375" style="14" customWidth="1"/>
    <col min="14595" max="14595" width="10" style="14" customWidth="1"/>
    <col min="14596" max="14596" width="11.140625" style="14" customWidth="1"/>
    <col min="14597" max="14597" width="9.140625" style="14"/>
    <col min="14598" max="14598" width="12" style="14" customWidth="1"/>
    <col min="14599" max="14845" width="9.140625" style="14"/>
    <col min="14846" max="14846" width="10.85546875" style="14" customWidth="1"/>
    <col min="14847" max="14847" width="36" style="14" customWidth="1"/>
    <col min="14848" max="14848" width="26.42578125" style="14" customWidth="1"/>
    <col min="14849" max="14849" width="15.42578125" style="14" customWidth="1"/>
    <col min="14850" max="14850" width="52.7109375" style="14" customWidth="1"/>
    <col min="14851" max="14851" width="10" style="14" customWidth="1"/>
    <col min="14852" max="14852" width="11.140625" style="14" customWidth="1"/>
    <col min="14853" max="14853" width="9.140625" style="14"/>
    <col min="14854" max="14854" width="12" style="14" customWidth="1"/>
    <col min="14855" max="15101" width="9.140625" style="14"/>
    <col min="15102" max="15102" width="10.85546875" style="14" customWidth="1"/>
    <col min="15103" max="15103" width="36" style="14" customWidth="1"/>
    <col min="15104" max="15104" width="26.42578125" style="14" customWidth="1"/>
    <col min="15105" max="15105" width="15.42578125" style="14" customWidth="1"/>
    <col min="15106" max="15106" width="52.7109375" style="14" customWidth="1"/>
    <col min="15107" max="15107" width="10" style="14" customWidth="1"/>
    <col min="15108" max="15108" width="11.140625" style="14" customWidth="1"/>
    <col min="15109" max="15109" width="9.140625" style="14"/>
    <col min="15110" max="15110" width="12" style="14" customWidth="1"/>
    <col min="15111" max="15357" width="9.140625" style="14"/>
    <col min="15358" max="15358" width="10.85546875" style="14" customWidth="1"/>
    <col min="15359" max="15359" width="36" style="14" customWidth="1"/>
    <col min="15360" max="15360" width="26.42578125" style="14" customWidth="1"/>
    <col min="15361" max="15361" width="15.42578125" style="14" customWidth="1"/>
    <col min="15362" max="15362" width="52.7109375" style="14" customWidth="1"/>
    <col min="15363" max="15363" width="10" style="14" customWidth="1"/>
    <col min="15364" max="15364" width="11.140625" style="14" customWidth="1"/>
    <col min="15365" max="15365" width="9.140625" style="14"/>
    <col min="15366" max="15366" width="12" style="14" customWidth="1"/>
    <col min="15367" max="15613" width="9.140625" style="14"/>
    <col min="15614" max="15614" width="10.85546875" style="14" customWidth="1"/>
    <col min="15615" max="15615" width="36" style="14" customWidth="1"/>
    <col min="15616" max="15616" width="26.42578125" style="14" customWidth="1"/>
    <col min="15617" max="15617" width="15.42578125" style="14" customWidth="1"/>
    <col min="15618" max="15618" width="52.7109375" style="14" customWidth="1"/>
    <col min="15619" max="15619" width="10" style="14" customWidth="1"/>
    <col min="15620" max="15620" width="11.140625" style="14" customWidth="1"/>
    <col min="15621" max="15621" width="9.140625" style="14"/>
    <col min="15622" max="15622" width="12" style="14" customWidth="1"/>
    <col min="15623" max="15869" width="9.140625" style="14"/>
    <col min="15870" max="15870" width="10.85546875" style="14" customWidth="1"/>
    <col min="15871" max="15871" width="36" style="14" customWidth="1"/>
    <col min="15872" max="15872" width="26.42578125" style="14" customWidth="1"/>
    <col min="15873" max="15873" width="15.42578125" style="14" customWidth="1"/>
    <col min="15874" max="15874" width="52.7109375" style="14" customWidth="1"/>
    <col min="15875" max="15875" width="10" style="14" customWidth="1"/>
    <col min="15876" max="15876" width="11.140625" style="14" customWidth="1"/>
    <col min="15877" max="15877" width="9.140625" style="14"/>
    <col min="15878" max="15878" width="12" style="14" customWidth="1"/>
    <col min="15879" max="16125" width="9.140625" style="14"/>
    <col min="16126" max="16126" width="10.85546875" style="14" customWidth="1"/>
    <col min="16127" max="16127" width="36" style="14" customWidth="1"/>
    <col min="16128" max="16128" width="26.42578125" style="14" customWidth="1"/>
    <col min="16129" max="16129" width="15.42578125" style="14" customWidth="1"/>
    <col min="16130" max="16130" width="52.7109375" style="14" customWidth="1"/>
    <col min="16131" max="16131" width="10" style="14" customWidth="1"/>
    <col min="16132" max="16132" width="11.140625" style="14" customWidth="1"/>
    <col min="16133" max="16133" width="9.140625" style="14"/>
    <col min="16134" max="16134" width="12" style="14" customWidth="1"/>
    <col min="16135" max="16384" width="9.140625" style="14"/>
  </cols>
  <sheetData>
    <row r="1" spans="1:7" s="2" customFormat="1">
      <c r="A1" s="41" t="s">
        <v>566</v>
      </c>
      <c r="B1" s="1"/>
      <c r="C1" s="1"/>
      <c r="D1" s="1"/>
      <c r="E1" s="1"/>
      <c r="F1" s="10"/>
      <c r="G1" s="3"/>
    </row>
    <row r="2" spans="1:7" s="12" customFormat="1" ht="40.5" customHeight="1" thickBot="1">
      <c r="A2" s="11" t="s">
        <v>629</v>
      </c>
      <c r="E2" s="13"/>
    </row>
    <row r="3" spans="1:7" ht="16.5">
      <c r="A3" s="64" t="s">
        <v>616</v>
      </c>
      <c r="B3" s="65"/>
      <c r="C3" s="65"/>
      <c r="D3" s="65"/>
      <c r="E3" s="66"/>
      <c r="F3" s="65"/>
      <c r="G3" s="73"/>
    </row>
    <row r="4" spans="1:7" ht="31.5" customHeight="1">
      <c r="A4" s="74" t="s">
        <v>835</v>
      </c>
      <c r="B4" s="67" t="s">
        <v>568</v>
      </c>
      <c r="C4" s="67" t="s">
        <v>6</v>
      </c>
      <c r="D4" s="67" t="s">
        <v>7</v>
      </c>
      <c r="E4" s="67" t="s">
        <v>570</v>
      </c>
      <c r="F4" s="67" t="s">
        <v>572</v>
      </c>
      <c r="G4" s="75" t="s">
        <v>573</v>
      </c>
    </row>
    <row r="5" spans="1:7" s="19" customFormat="1" ht="25.5" hidden="1" customHeight="1">
      <c r="A5" s="89"/>
      <c r="B5" s="67" t="s">
        <v>575</v>
      </c>
      <c r="C5" s="67" t="s">
        <v>578</v>
      </c>
      <c r="D5" s="67" t="s">
        <v>577</v>
      </c>
      <c r="E5" s="68"/>
      <c r="F5" s="69" t="s">
        <v>574</v>
      </c>
      <c r="G5" s="76" t="s">
        <v>579</v>
      </c>
    </row>
    <row r="6" spans="1:7" s="19" customFormat="1" ht="25.5" customHeight="1">
      <c r="A6" s="89">
        <v>1</v>
      </c>
      <c r="B6" s="6" t="s">
        <v>642</v>
      </c>
      <c r="C6" s="6" t="s">
        <v>649</v>
      </c>
      <c r="D6" s="7" t="s">
        <v>620</v>
      </c>
      <c r="E6" s="97">
        <v>300000</v>
      </c>
      <c r="F6" s="71" t="s">
        <v>614</v>
      </c>
      <c r="G6" s="77" t="s">
        <v>582</v>
      </c>
    </row>
    <row r="7" spans="1:7" s="19" customFormat="1" ht="25.5" customHeight="1">
      <c r="A7" s="89">
        <v>2</v>
      </c>
      <c r="B7" s="6" t="s">
        <v>644</v>
      </c>
      <c r="C7" s="6" t="s">
        <v>649</v>
      </c>
      <c r="D7" s="7" t="s">
        <v>620</v>
      </c>
      <c r="E7" s="97">
        <v>300000</v>
      </c>
      <c r="F7" s="71" t="s">
        <v>614</v>
      </c>
      <c r="G7" s="77" t="s">
        <v>582</v>
      </c>
    </row>
    <row r="8" spans="1:7" s="19" customFormat="1" ht="25.5" customHeight="1">
      <c r="A8" s="89">
        <v>3</v>
      </c>
      <c r="B8" s="6" t="s">
        <v>645</v>
      </c>
      <c r="C8" s="6" t="s">
        <v>649</v>
      </c>
      <c r="D8" s="7" t="s">
        <v>620</v>
      </c>
      <c r="E8" s="97">
        <v>300000</v>
      </c>
      <c r="F8" s="71" t="s">
        <v>614</v>
      </c>
      <c r="G8" s="77" t="s">
        <v>582</v>
      </c>
    </row>
    <row r="9" spans="1:7" s="19" customFormat="1" ht="25.5" customHeight="1">
      <c r="A9" s="89">
        <v>4</v>
      </c>
      <c r="B9" s="8" t="s">
        <v>623</v>
      </c>
      <c r="C9" s="8" t="s">
        <v>649</v>
      </c>
      <c r="D9" s="7" t="s">
        <v>624</v>
      </c>
      <c r="E9" s="97">
        <v>500000</v>
      </c>
      <c r="F9" s="71" t="s">
        <v>587</v>
      </c>
      <c r="G9" s="77" t="s">
        <v>582</v>
      </c>
    </row>
    <row r="10" spans="1:7" s="20" customFormat="1" ht="166.5" customHeight="1">
      <c r="A10" s="89">
        <v>5</v>
      </c>
      <c r="B10" s="9" t="s">
        <v>580</v>
      </c>
      <c r="C10" s="9" t="s">
        <v>866</v>
      </c>
      <c r="D10" s="70" t="s">
        <v>379</v>
      </c>
      <c r="E10" s="98">
        <v>500000</v>
      </c>
      <c r="F10" s="71" t="s">
        <v>581</v>
      </c>
      <c r="G10" s="77" t="s">
        <v>582</v>
      </c>
    </row>
    <row r="11" spans="1:7" s="19" customFormat="1" ht="114" customHeight="1">
      <c r="A11" s="89">
        <v>6</v>
      </c>
      <c r="B11" s="9" t="s">
        <v>583</v>
      </c>
      <c r="C11" s="9" t="s">
        <v>584</v>
      </c>
      <c r="D11" s="70" t="s">
        <v>379</v>
      </c>
      <c r="E11" s="98">
        <v>500000</v>
      </c>
      <c r="F11" s="71" t="s">
        <v>585</v>
      </c>
      <c r="G11" s="77" t="s">
        <v>582</v>
      </c>
    </row>
    <row r="12" spans="1:7" s="19" customFormat="1" ht="26.25" thickBot="1">
      <c r="A12" s="100">
        <v>7</v>
      </c>
      <c r="B12" s="79" t="s">
        <v>586</v>
      </c>
      <c r="C12" s="80"/>
      <c r="D12" s="81" t="s">
        <v>379</v>
      </c>
      <c r="E12" s="99">
        <v>500000</v>
      </c>
      <c r="F12" s="82" t="s">
        <v>587</v>
      </c>
      <c r="G12" s="83" t="s">
        <v>582</v>
      </c>
    </row>
    <row r="13" spans="1:7" ht="16.5" customHeight="1">
      <c r="A13" s="15"/>
      <c r="B13" s="16" t="s">
        <v>878</v>
      </c>
      <c r="C13" s="16"/>
      <c r="D13" s="16"/>
      <c r="E13" s="127">
        <f>SUM(E6:E12)</f>
        <v>2900000</v>
      </c>
      <c r="F13" s="16"/>
      <c r="G13" s="16"/>
    </row>
    <row r="14" spans="1:7" ht="17.25" customHeight="1">
      <c r="A14" s="15"/>
      <c r="B14" s="16"/>
      <c r="C14" s="16"/>
      <c r="D14" s="16"/>
      <c r="E14" s="17"/>
      <c r="F14" s="16"/>
      <c r="G14" s="16"/>
    </row>
    <row r="15" spans="1:7" s="23" customFormat="1" ht="17.25" customHeight="1" thickBot="1">
      <c r="A15" s="22"/>
      <c r="B15" s="20"/>
      <c r="C15" s="20"/>
      <c r="D15" s="20"/>
      <c r="E15" s="20"/>
      <c r="F15" s="20"/>
      <c r="G15" s="20"/>
    </row>
    <row r="16" spans="1:7" s="24" customFormat="1" ht="27" customHeight="1" thickBot="1">
      <c r="A16" s="64" t="s">
        <v>588</v>
      </c>
      <c r="B16" s="65"/>
      <c r="C16" s="65"/>
      <c r="D16" s="65"/>
      <c r="E16" s="66"/>
      <c r="F16" s="65"/>
      <c r="G16" s="73"/>
    </row>
    <row r="17" spans="1:7" s="20" customFormat="1" ht="32.25" customHeight="1">
      <c r="A17" s="114" t="s">
        <v>835</v>
      </c>
      <c r="B17" s="115" t="s">
        <v>568</v>
      </c>
      <c r="C17" s="115" t="s">
        <v>6</v>
      </c>
      <c r="D17" s="115" t="s">
        <v>7</v>
      </c>
      <c r="E17" s="115" t="s">
        <v>570</v>
      </c>
      <c r="F17" s="115" t="s">
        <v>572</v>
      </c>
      <c r="G17" s="116" t="s">
        <v>573</v>
      </c>
    </row>
    <row r="18" spans="1:7" s="25" customFormat="1" ht="51" customHeight="1">
      <c r="A18" s="101">
        <v>1</v>
      </c>
      <c r="B18" s="5" t="s">
        <v>589</v>
      </c>
      <c r="C18" s="5" t="s">
        <v>590</v>
      </c>
      <c r="D18" s="103" t="s">
        <v>301</v>
      </c>
      <c r="E18" s="90">
        <v>1000000</v>
      </c>
      <c r="F18" s="71" t="s">
        <v>591</v>
      </c>
      <c r="G18" s="77" t="s">
        <v>592</v>
      </c>
    </row>
    <row r="19" spans="1:7" s="26" customFormat="1" ht="30" customHeight="1">
      <c r="A19" s="89">
        <v>2</v>
      </c>
      <c r="B19" s="9" t="s">
        <v>593</v>
      </c>
      <c r="C19" s="9" t="s">
        <v>831</v>
      </c>
      <c r="D19" s="103" t="s">
        <v>301</v>
      </c>
      <c r="E19" s="90">
        <v>4000000</v>
      </c>
      <c r="F19" s="70" t="s">
        <v>594</v>
      </c>
      <c r="G19" s="77" t="s">
        <v>592</v>
      </c>
    </row>
    <row r="20" spans="1:7" s="20" customFormat="1" ht="37.5" customHeight="1">
      <c r="A20" s="89">
        <v>3</v>
      </c>
      <c r="B20" s="9" t="s">
        <v>850</v>
      </c>
      <c r="C20" s="9" t="s">
        <v>595</v>
      </c>
      <c r="D20" s="103" t="s">
        <v>301</v>
      </c>
      <c r="E20" s="90">
        <v>2000000</v>
      </c>
      <c r="F20" s="72" t="s">
        <v>594</v>
      </c>
      <c r="G20" s="77" t="s">
        <v>592</v>
      </c>
    </row>
    <row r="21" spans="1:7" s="20" customFormat="1" ht="47.25" customHeight="1">
      <c r="A21" s="89">
        <v>4</v>
      </c>
      <c r="B21" s="9" t="s">
        <v>596</v>
      </c>
      <c r="C21" s="102"/>
      <c r="D21" s="103" t="s">
        <v>301</v>
      </c>
      <c r="E21" s="90">
        <v>100000</v>
      </c>
      <c r="F21" s="72" t="s">
        <v>597</v>
      </c>
      <c r="G21" s="77" t="s">
        <v>592</v>
      </c>
    </row>
    <row r="22" spans="1:7" s="20" customFormat="1" ht="37.5" customHeight="1">
      <c r="A22" s="89">
        <v>5</v>
      </c>
      <c r="B22" s="9" t="s">
        <v>598</v>
      </c>
      <c r="C22" s="102"/>
      <c r="D22" s="103" t="s">
        <v>851</v>
      </c>
      <c r="E22" s="90">
        <v>3000000</v>
      </c>
      <c r="F22" s="72" t="s">
        <v>599</v>
      </c>
      <c r="G22" s="77" t="s">
        <v>592</v>
      </c>
    </row>
    <row r="23" spans="1:7" s="20" customFormat="1" ht="39.75" customHeight="1">
      <c r="A23" s="89">
        <v>6</v>
      </c>
      <c r="B23" s="9" t="s">
        <v>600</v>
      </c>
      <c r="C23" s="102"/>
      <c r="D23" s="103" t="s">
        <v>301</v>
      </c>
      <c r="E23" s="90">
        <v>200000</v>
      </c>
      <c r="F23" s="72" t="s">
        <v>752</v>
      </c>
      <c r="G23" s="77" t="s">
        <v>592</v>
      </c>
    </row>
    <row r="24" spans="1:7" s="20" customFormat="1" ht="39.75" customHeight="1">
      <c r="A24" s="89">
        <v>7</v>
      </c>
      <c r="B24" s="95" t="s">
        <v>751</v>
      </c>
      <c r="C24" s="95" t="s">
        <v>58</v>
      </c>
      <c r="D24" s="96" t="s">
        <v>852</v>
      </c>
      <c r="E24" s="90">
        <v>200000</v>
      </c>
      <c r="F24" s="72" t="s">
        <v>752</v>
      </c>
      <c r="G24" s="77" t="s">
        <v>712</v>
      </c>
    </row>
    <row r="25" spans="1:7" s="20" customFormat="1" ht="37.5" customHeight="1">
      <c r="A25" s="89">
        <v>8</v>
      </c>
      <c r="B25" s="9" t="s">
        <v>601</v>
      </c>
      <c r="C25" s="9" t="s">
        <v>853</v>
      </c>
      <c r="D25" s="103" t="s">
        <v>379</v>
      </c>
      <c r="E25" s="90">
        <v>5000000</v>
      </c>
      <c r="F25" s="70" t="s">
        <v>602</v>
      </c>
      <c r="G25" s="77" t="s">
        <v>592</v>
      </c>
    </row>
    <row r="26" spans="1:7" s="20" customFormat="1" ht="37.5" customHeight="1">
      <c r="A26" s="89">
        <v>9</v>
      </c>
      <c r="B26" s="9" t="s">
        <v>603</v>
      </c>
      <c r="C26" s="102"/>
      <c r="D26" s="103" t="s">
        <v>379</v>
      </c>
      <c r="E26" s="90">
        <v>200000</v>
      </c>
      <c r="F26" s="70" t="s">
        <v>604</v>
      </c>
      <c r="G26" s="77" t="s">
        <v>592</v>
      </c>
    </row>
    <row r="27" spans="1:7" s="20" customFormat="1" ht="37.5" customHeight="1">
      <c r="A27" s="89">
        <v>10</v>
      </c>
      <c r="B27" s="9" t="s">
        <v>79</v>
      </c>
      <c r="C27" s="9" t="s">
        <v>715</v>
      </c>
      <c r="D27" s="103" t="s">
        <v>854</v>
      </c>
      <c r="E27" s="90">
        <v>450000</v>
      </c>
      <c r="F27" s="70" t="s">
        <v>716</v>
      </c>
      <c r="G27" s="77" t="s">
        <v>592</v>
      </c>
    </row>
    <row r="28" spans="1:7" s="20" customFormat="1" ht="37.5" customHeight="1">
      <c r="A28" s="113">
        <v>11</v>
      </c>
      <c r="B28" s="111" t="s">
        <v>871</v>
      </c>
      <c r="C28" s="112" t="s">
        <v>877</v>
      </c>
      <c r="D28" s="103" t="s">
        <v>872</v>
      </c>
      <c r="E28" s="126">
        <v>700000</v>
      </c>
      <c r="F28" s="103"/>
      <c r="G28" s="118" t="s">
        <v>592</v>
      </c>
    </row>
    <row r="29" spans="1:7" s="20" customFormat="1" ht="38.25">
      <c r="A29" s="89">
        <v>12</v>
      </c>
      <c r="B29" s="9" t="s">
        <v>605</v>
      </c>
      <c r="C29" s="104" t="s">
        <v>855</v>
      </c>
      <c r="D29" s="103" t="s">
        <v>856</v>
      </c>
      <c r="E29" s="90">
        <v>1000000</v>
      </c>
      <c r="F29" s="70" t="s">
        <v>606</v>
      </c>
      <c r="G29" s="77" t="s">
        <v>592</v>
      </c>
    </row>
    <row r="30" spans="1:7" s="20" customFormat="1" ht="38.25" customHeight="1">
      <c r="A30" s="89">
        <v>13</v>
      </c>
      <c r="B30" s="9" t="s">
        <v>607</v>
      </c>
      <c r="C30" s="102"/>
      <c r="D30" s="103" t="s">
        <v>301</v>
      </c>
      <c r="E30" s="90">
        <v>1000000</v>
      </c>
      <c r="F30" s="70" t="s">
        <v>608</v>
      </c>
      <c r="G30" s="77" t="s">
        <v>592</v>
      </c>
    </row>
    <row r="31" spans="1:7" s="20" customFormat="1" ht="38.25" customHeight="1">
      <c r="A31" s="89">
        <v>14</v>
      </c>
      <c r="B31" s="9" t="s">
        <v>713</v>
      </c>
      <c r="C31" s="9" t="s">
        <v>714</v>
      </c>
      <c r="D31" s="70" t="s">
        <v>711</v>
      </c>
      <c r="E31" s="90">
        <v>250000</v>
      </c>
      <c r="F31" s="70" t="s">
        <v>609</v>
      </c>
      <c r="G31" s="77" t="s">
        <v>712</v>
      </c>
    </row>
    <row r="32" spans="1:7" s="20" customFormat="1" ht="43.5" customHeight="1">
      <c r="A32" s="113">
        <v>15</v>
      </c>
      <c r="B32" s="110" t="s">
        <v>869</v>
      </c>
      <c r="C32" s="104" t="s">
        <v>870</v>
      </c>
      <c r="D32" s="70" t="s">
        <v>711</v>
      </c>
      <c r="E32" s="90">
        <v>650000</v>
      </c>
      <c r="F32" s="70" t="s">
        <v>609</v>
      </c>
      <c r="G32" s="77" t="s">
        <v>712</v>
      </c>
    </row>
    <row r="33" spans="1:7" s="20" customFormat="1" ht="43.5" customHeight="1">
      <c r="A33" s="89">
        <v>16</v>
      </c>
      <c r="B33" s="95" t="s">
        <v>749</v>
      </c>
      <c r="C33" s="95" t="s">
        <v>750</v>
      </c>
      <c r="D33" s="96" t="s">
        <v>852</v>
      </c>
      <c r="E33" s="90">
        <v>100000</v>
      </c>
      <c r="F33" s="70" t="s">
        <v>609</v>
      </c>
      <c r="G33" s="77" t="s">
        <v>712</v>
      </c>
    </row>
    <row r="34" spans="1:7" s="20" customFormat="1" ht="43.5" customHeight="1">
      <c r="A34" s="89">
        <v>17</v>
      </c>
      <c r="B34" s="95" t="s">
        <v>834</v>
      </c>
      <c r="C34" s="95"/>
      <c r="D34" s="109" t="s">
        <v>867</v>
      </c>
      <c r="E34" s="90">
        <v>5000000</v>
      </c>
      <c r="F34" s="70" t="s">
        <v>609</v>
      </c>
      <c r="G34" s="77" t="s">
        <v>712</v>
      </c>
    </row>
    <row r="35" spans="1:7" s="20" customFormat="1" ht="30" customHeight="1">
      <c r="A35" s="89">
        <v>18</v>
      </c>
      <c r="B35" s="9" t="s">
        <v>857</v>
      </c>
      <c r="C35" s="102"/>
      <c r="D35" s="103" t="s">
        <v>301</v>
      </c>
      <c r="E35" s="90">
        <v>1000000</v>
      </c>
      <c r="F35" s="70" t="s">
        <v>609</v>
      </c>
      <c r="G35" s="77" t="s">
        <v>592</v>
      </c>
    </row>
    <row r="36" spans="1:7" s="20" customFormat="1" ht="51">
      <c r="A36" s="89">
        <v>19</v>
      </c>
      <c r="B36" s="9" t="s">
        <v>610</v>
      </c>
      <c r="C36" s="102"/>
      <c r="D36" s="70" t="s">
        <v>301</v>
      </c>
      <c r="E36" s="90">
        <v>100000</v>
      </c>
      <c r="F36" s="70" t="s">
        <v>611</v>
      </c>
      <c r="G36" s="77" t="s">
        <v>592</v>
      </c>
    </row>
    <row r="37" spans="1:7" s="20" customFormat="1" ht="25.5">
      <c r="A37" s="117">
        <v>20</v>
      </c>
      <c r="B37" s="106" t="s">
        <v>858</v>
      </c>
      <c r="C37" s="106" t="s">
        <v>859</v>
      </c>
      <c r="D37" s="106" t="s">
        <v>301</v>
      </c>
      <c r="E37" s="107">
        <v>1470000</v>
      </c>
      <c r="F37" s="105" t="s">
        <v>609</v>
      </c>
      <c r="G37" s="108" t="s">
        <v>592</v>
      </c>
    </row>
    <row r="38" spans="1:7" s="20" customFormat="1" ht="25.5">
      <c r="A38" s="117">
        <v>21</v>
      </c>
      <c r="B38" s="106" t="s">
        <v>860</v>
      </c>
      <c r="C38" s="106" t="s">
        <v>859</v>
      </c>
      <c r="D38" s="106" t="s">
        <v>301</v>
      </c>
      <c r="E38" s="107">
        <v>440000</v>
      </c>
      <c r="F38" s="105" t="s">
        <v>609</v>
      </c>
      <c r="G38" s="108" t="s">
        <v>592</v>
      </c>
    </row>
    <row r="39" spans="1:7" s="20" customFormat="1" ht="25.5">
      <c r="A39" s="117">
        <v>22</v>
      </c>
      <c r="B39" s="106" t="s">
        <v>861</v>
      </c>
      <c r="C39" s="106" t="s">
        <v>859</v>
      </c>
      <c r="D39" s="106" t="s">
        <v>301</v>
      </c>
      <c r="E39" s="107">
        <v>900000</v>
      </c>
      <c r="F39" s="105" t="s">
        <v>609</v>
      </c>
      <c r="G39" s="108" t="s">
        <v>592</v>
      </c>
    </row>
    <row r="40" spans="1:7" s="20" customFormat="1" ht="25.5">
      <c r="A40" s="117">
        <v>23</v>
      </c>
      <c r="B40" s="106" t="s">
        <v>862</v>
      </c>
      <c r="C40" s="106" t="s">
        <v>859</v>
      </c>
      <c r="D40" s="106" t="s">
        <v>301</v>
      </c>
      <c r="E40" s="107">
        <v>245000</v>
      </c>
      <c r="F40" s="105" t="s">
        <v>609</v>
      </c>
      <c r="G40" s="108" t="s">
        <v>592</v>
      </c>
    </row>
    <row r="41" spans="1:7" s="20" customFormat="1" ht="25.5">
      <c r="A41" s="117">
        <v>24</v>
      </c>
      <c r="B41" s="106" t="s">
        <v>865</v>
      </c>
      <c r="C41" s="106" t="s">
        <v>868</v>
      </c>
      <c r="D41" s="106" t="s">
        <v>301</v>
      </c>
      <c r="E41" s="107">
        <v>850000</v>
      </c>
      <c r="F41" s="105" t="s">
        <v>609</v>
      </c>
      <c r="G41" s="108" t="s">
        <v>592</v>
      </c>
    </row>
    <row r="42" spans="1:7" s="20" customFormat="1" ht="73.5" customHeight="1">
      <c r="A42" s="117">
        <v>25</v>
      </c>
      <c r="B42" s="106" t="s">
        <v>863</v>
      </c>
      <c r="C42" s="106" t="s">
        <v>864</v>
      </c>
      <c r="D42" s="106" t="s">
        <v>301</v>
      </c>
      <c r="E42" s="107">
        <v>800000</v>
      </c>
      <c r="F42" s="105" t="s">
        <v>606</v>
      </c>
      <c r="G42" s="108" t="s">
        <v>592</v>
      </c>
    </row>
    <row r="43" spans="1:7" s="20" customFormat="1" ht="25.5">
      <c r="A43" s="117">
        <v>26</v>
      </c>
      <c r="B43" s="104" t="s">
        <v>287</v>
      </c>
      <c r="C43" s="104" t="s">
        <v>879</v>
      </c>
      <c r="D43" s="103" t="s">
        <v>301</v>
      </c>
      <c r="E43" s="126">
        <v>500000</v>
      </c>
      <c r="F43" s="103" t="s">
        <v>602</v>
      </c>
      <c r="G43" s="118" t="s">
        <v>592</v>
      </c>
    </row>
    <row r="44" spans="1:7" s="20" customFormat="1" ht="38.25">
      <c r="A44" s="117">
        <v>27</v>
      </c>
      <c r="B44" s="104" t="s">
        <v>329</v>
      </c>
      <c r="C44" s="104"/>
      <c r="D44" s="103" t="s">
        <v>301</v>
      </c>
      <c r="E44" s="126">
        <v>20000</v>
      </c>
      <c r="F44" s="103" t="s">
        <v>602</v>
      </c>
      <c r="G44" s="118" t="s">
        <v>592</v>
      </c>
    </row>
    <row r="45" spans="1:7" s="20" customFormat="1" ht="25.5">
      <c r="A45" s="117">
        <v>28</v>
      </c>
      <c r="B45" s="104" t="s">
        <v>288</v>
      </c>
      <c r="C45" s="104" t="s">
        <v>873</v>
      </c>
      <c r="D45" s="103" t="s">
        <v>301</v>
      </c>
      <c r="E45" s="126">
        <v>5000000</v>
      </c>
      <c r="F45" s="103" t="s">
        <v>602</v>
      </c>
      <c r="G45" s="118" t="s">
        <v>592</v>
      </c>
    </row>
    <row r="46" spans="1:7" s="20" customFormat="1" ht="25.5">
      <c r="A46" s="117">
        <v>29</v>
      </c>
      <c r="B46" s="104" t="s">
        <v>64</v>
      </c>
      <c r="C46" s="104" t="s">
        <v>874</v>
      </c>
      <c r="D46" s="103" t="s">
        <v>63</v>
      </c>
      <c r="E46" s="126">
        <v>3000000</v>
      </c>
      <c r="F46" s="103" t="s">
        <v>602</v>
      </c>
      <c r="G46" s="118" t="s">
        <v>592</v>
      </c>
    </row>
    <row r="47" spans="1:7" s="20" customFormat="1" ht="25.5">
      <c r="A47" s="117">
        <v>30</v>
      </c>
      <c r="B47" s="104" t="s">
        <v>286</v>
      </c>
      <c r="C47" s="104" t="s">
        <v>875</v>
      </c>
      <c r="D47" s="103" t="s">
        <v>301</v>
      </c>
      <c r="E47" s="126">
        <v>200000</v>
      </c>
      <c r="F47" s="103" t="s">
        <v>602</v>
      </c>
      <c r="G47" s="118" t="s">
        <v>592</v>
      </c>
    </row>
    <row r="48" spans="1:7" s="20" customFormat="1" ht="25.5">
      <c r="A48" s="117">
        <v>31</v>
      </c>
      <c r="B48" s="104" t="s">
        <v>285</v>
      </c>
      <c r="C48" s="104" t="s">
        <v>876</v>
      </c>
      <c r="D48" s="103" t="s">
        <v>301</v>
      </c>
      <c r="E48" s="126">
        <v>30000</v>
      </c>
      <c r="F48" s="103" t="s">
        <v>602</v>
      </c>
      <c r="G48" s="118" t="s">
        <v>592</v>
      </c>
    </row>
    <row r="49" spans="1:8" s="20" customFormat="1" ht="31.5" customHeight="1">
      <c r="A49" s="119">
        <v>25</v>
      </c>
      <c r="B49" s="120" t="s">
        <v>809</v>
      </c>
      <c r="C49" s="121"/>
      <c r="D49" s="122"/>
      <c r="E49" s="123">
        <v>80000000</v>
      </c>
      <c r="F49" s="124" t="s">
        <v>612</v>
      </c>
      <c r="G49" s="125" t="s">
        <v>592</v>
      </c>
    </row>
    <row r="50" spans="1:8" s="20" customFormat="1" ht="17.25" customHeight="1" thickBot="1">
      <c r="A50" s="78"/>
      <c r="B50" s="84" t="s">
        <v>576</v>
      </c>
      <c r="C50" s="85"/>
      <c r="D50" s="86"/>
      <c r="E50" s="87">
        <f>SUM(E18:E48)</f>
        <v>39405000</v>
      </c>
      <c r="F50" s="85"/>
      <c r="G50" s="88"/>
    </row>
    <row r="51" spans="1:8" ht="17.25" customHeight="1" thickBot="1">
      <c r="A51" s="29"/>
      <c r="B51" s="27"/>
      <c r="C51" s="31"/>
      <c r="D51" s="27"/>
      <c r="E51" s="30"/>
    </row>
    <row r="52" spans="1:8" ht="17.25" customHeight="1">
      <c r="A52" s="64" t="s">
        <v>617</v>
      </c>
      <c r="B52" s="65"/>
      <c r="C52" s="65"/>
      <c r="D52" s="65"/>
      <c r="E52" s="66"/>
      <c r="F52" s="65"/>
      <c r="G52" s="73"/>
    </row>
    <row r="53" spans="1:8" ht="27.75" customHeight="1">
      <c r="A53" s="74" t="s">
        <v>835</v>
      </c>
      <c r="B53" s="67" t="s">
        <v>568</v>
      </c>
      <c r="C53" s="67" t="s">
        <v>571</v>
      </c>
      <c r="D53" s="67" t="s">
        <v>569</v>
      </c>
      <c r="E53" s="67" t="s">
        <v>570</v>
      </c>
      <c r="F53" s="67" t="s">
        <v>572</v>
      </c>
      <c r="G53" s="75" t="s">
        <v>573</v>
      </c>
    </row>
    <row r="54" spans="1:8" s="32" customFormat="1" ht="39.75" customHeight="1">
      <c r="A54" s="89">
        <v>1</v>
      </c>
      <c r="B54" s="70" t="s">
        <v>613</v>
      </c>
      <c r="C54" s="67"/>
      <c r="D54" s="70" t="s">
        <v>301</v>
      </c>
      <c r="E54" s="98">
        <v>300000</v>
      </c>
      <c r="F54" s="71" t="s">
        <v>614</v>
      </c>
      <c r="G54" s="77" t="s">
        <v>615</v>
      </c>
    </row>
    <row r="55" spans="1:8" ht="17.25" customHeight="1" thickBot="1">
      <c r="A55" s="78"/>
      <c r="B55" s="84" t="s">
        <v>576</v>
      </c>
      <c r="C55" s="85"/>
      <c r="D55" s="86"/>
      <c r="E55" s="87">
        <f>SUM(E54)</f>
        <v>300000</v>
      </c>
      <c r="F55" s="85"/>
      <c r="G55" s="88"/>
    </row>
    <row r="56" spans="1:8" ht="30" customHeight="1">
      <c r="A56" s="29"/>
      <c r="C56" s="31"/>
      <c r="D56" s="30"/>
      <c r="E56" s="30"/>
    </row>
    <row r="57" spans="1:8" ht="173.25" customHeight="1">
      <c r="A57" s="14"/>
      <c r="B57" s="92"/>
      <c r="C57" s="92"/>
      <c r="D57" s="93"/>
      <c r="E57" s="94"/>
      <c r="F57" s="91"/>
      <c r="G57" s="18"/>
      <c r="H57" s="18"/>
    </row>
    <row r="58" spans="1:8" ht="100.5" customHeight="1">
      <c r="A58" s="14"/>
      <c r="B58" s="92"/>
      <c r="C58" s="92"/>
      <c r="D58" s="93"/>
      <c r="E58" s="94"/>
    </row>
    <row r="59" spans="1:8" ht="37.5" customHeight="1">
      <c r="A59" s="14"/>
      <c r="E59" s="14"/>
    </row>
    <row r="60" spans="1:8" s="18" customFormat="1" ht="17.25" customHeight="1">
      <c r="A60" s="14"/>
      <c r="B60" s="14"/>
      <c r="C60" s="14"/>
      <c r="D60" s="14"/>
      <c r="E60" s="14"/>
      <c r="F60" s="14"/>
      <c r="G60" s="14"/>
    </row>
    <row r="61" spans="1:8">
      <c r="A61" s="14"/>
      <c r="E61" s="14"/>
    </row>
    <row r="62" spans="1:8">
      <c r="A62" s="14"/>
      <c r="E62" s="14"/>
    </row>
    <row r="63" spans="1:8" s="20" customFormat="1">
      <c r="A63" s="14"/>
      <c r="B63" s="14"/>
      <c r="C63" s="14"/>
      <c r="D63" s="14"/>
      <c r="E63" s="14"/>
      <c r="F63" s="14"/>
      <c r="G63" s="14"/>
    </row>
    <row r="64" spans="1:8" s="23" customFormat="1" ht="21.75" customHeight="1">
      <c r="A64" s="14"/>
      <c r="B64" s="14"/>
      <c r="C64" s="14"/>
      <c r="D64" s="14"/>
      <c r="E64" s="14"/>
      <c r="F64" s="14"/>
      <c r="G64" s="14"/>
    </row>
    <row r="65" spans="1:7">
      <c r="A65" s="14"/>
      <c r="E65" s="14"/>
    </row>
    <row r="66" spans="1:7">
      <c r="A66" s="14"/>
      <c r="E66" s="14"/>
    </row>
    <row r="67" spans="1:7">
      <c r="A67" s="14"/>
      <c r="E67" s="14"/>
    </row>
    <row r="68" spans="1:7">
      <c r="A68" s="14"/>
      <c r="E68" s="14"/>
    </row>
    <row r="69" spans="1:7">
      <c r="A69" s="14"/>
      <c r="E69" s="14"/>
    </row>
    <row r="70" spans="1:7" ht="21" customHeight="1">
      <c r="A70" s="14"/>
      <c r="E70" s="14"/>
    </row>
    <row r="71" spans="1:7">
      <c r="A71" s="14"/>
      <c r="E71" s="14"/>
    </row>
    <row r="72" spans="1:7" ht="15" customHeight="1">
      <c r="A72" s="14"/>
      <c r="E72" s="14"/>
    </row>
    <row r="73" spans="1:7">
      <c r="A73" s="14"/>
      <c r="E73" s="14"/>
    </row>
    <row r="74" spans="1:7">
      <c r="A74" s="14"/>
      <c r="E74" s="14"/>
    </row>
    <row r="75" spans="1:7" s="18" customFormat="1">
      <c r="A75" s="14"/>
      <c r="B75" s="14"/>
      <c r="C75" s="14"/>
      <c r="D75" s="14"/>
      <c r="E75" s="14"/>
      <c r="F75" s="14"/>
      <c r="G75" s="14"/>
    </row>
    <row r="76" spans="1:7" s="18" customFormat="1" ht="15.75" customHeight="1">
      <c r="A76" s="14"/>
      <c r="B76" s="14"/>
      <c r="C76" s="14"/>
      <c r="D76" s="14"/>
      <c r="E76" s="14"/>
      <c r="F76" s="14"/>
      <c r="G76" s="14"/>
    </row>
    <row r="77" spans="1:7" s="21" customFormat="1" ht="15.75" customHeight="1">
      <c r="A77" s="14"/>
      <c r="B77" s="14"/>
      <c r="C77" s="14"/>
      <c r="D77" s="14"/>
      <c r="E77" s="14"/>
      <c r="F77" s="14"/>
      <c r="G77" s="14"/>
    </row>
    <row r="78" spans="1:7" s="21" customFormat="1" ht="92.25" customHeight="1">
      <c r="A78" s="14"/>
      <c r="B78" s="14"/>
      <c r="C78" s="14"/>
      <c r="D78" s="14"/>
      <c r="E78" s="14"/>
      <c r="F78" s="14"/>
      <c r="G78" s="14"/>
    </row>
    <row r="79" spans="1:7" s="21" customFormat="1" ht="68.25" customHeight="1">
      <c r="A79" s="14"/>
      <c r="B79" s="14"/>
      <c r="C79" s="14"/>
      <c r="D79" s="14"/>
      <c r="E79" s="14"/>
      <c r="F79" s="14"/>
      <c r="G79" s="14"/>
    </row>
    <row r="80" spans="1:7" s="21" customFormat="1" ht="44.25" customHeight="1">
      <c r="A80" s="14"/>
      <c r="B80" s="14"/>
      <c r="C80" s="14"/>
      <c r="D80" s="14"/>
      <c r="E80" s="14"/>
      <c r="F80" s="14"/>
      <c r="G80" s="14"/>
    </row>
    <row r="81" spans="1:7" s="21" customFormat="1" ht="51" customHeight="1">
      <c r="A81" s="33"/>
      <c r="B81" s="32"/>
      <c r="C81" s="32"/>
      <c r="D81" s="32"/>
      <c r="E81" s="32"/>
      <c r="F81" s="32"/>
      <c r="G81" s="32"/>
    </row>
    <row r="82" spans="1:7" s="21" customFormat="1" ht="56.25" customHeight="1">
      <c r="A82" s="34"/>
      <c r="B82" s="35"/>
      <c r="C82" s="35"/>
      <c r="D82" s="35"/>
      <c r="E82" s="36"/>
      <c r="F82" s="35"/>
      <c r="G82" s="35"/>
    </row>
    <row r="83" spans="1:7" s="21" customFormat="1">
      <c r="A83" s="37"/>
      <c r="B83" s="38"/>
      <c r="C83" s="38"/>
      <c r="D83" s="38"/>
      <c r="E83" s="39"/>
      <c r="F83" s="38"/>
      <c r="G83" s="38"/>
    </row>
    <row r="84" spans="1:7" s="21" customFormat="1">
      <c r="A84" s="37"/>
      <c r="B84" s="38"/>
      <c r="C84" s="38"/>
      <c r="D84" s="38"/>
      <c r="E84" s="39"/>
      <c r="F84" s="38"/>
      <c r="G84" s="38"/>
    </row>
    <row r="85" spans="1:7" s="21" customFormat="1" ht="52.5" customHeight="1">
      <c r="A85" s="37"/>
      <c r="B85" s="38"/>
      <c r="C85" s="38"/>
      <c r="D85" s="38"/>
      <c r="E85" s="39"/>
      <c r="F85" s="38"/>
      <c r="G85" s="38"/>
    </row>
    <row r="86" spans="1:7" s="21" customFormat="1" ht="42" customHeight="1">
      <c r="A86" s="37"/>
      <c r="B86" s="38"/>
      <c r="C86" s="38"/>
      <c r="D86" s="38"/>
      <c r="E86" s="39"/>
      <c r="F86" s="38"/>
      <c r="G86" s="38"/>
    </row>
    <row r="87" spans="1:7" s="21" customFormat="1" ht="28.5" customHeight="1">
      <c r="A87" s="37"/>
      <c r="B87" s="38"/>
      <c r="C87" s="38"/>
      <c r="D87" s="38"/>
      <c r="E87" s="39"/>
      <c r="F87" s="38"/>
      <c r="G87" s="38"/>
    </row>
    <row r="88" spans="1:7" s="21" customFormat="1">
      <c r="A88" s="37"/>
      <c r="B88" s="38"/>
      <c r="C88" s="38"/>
      <c r="D88" s="38"/>
      <c r="E88" s="39"/>
      <c r="F88" s="38"/>
      <c r="G88" s="38"/>
    </row>
    <row r="89" spans="1:7" s="32" customFormat="1">
      <c r="A89" s="37"/>
      <c r="B89" s="38"/>
      <c r="C89" s="38"/>
      <c r="D89" s="38"/>
      <c r="E89" s="39"/>
      <c r="F89" s="38"/>
      <c r="G89" s="38"/>
    </row>
    <row r="90" spans="1:7" s="32" customFormat="1">
      <c r="A90" s="28"/>
      <c r="B90" s="14"/>
      <c r="C90" s="14"/>
      <c r="D90" s="14"/>
      <c r="E90" s="40"/>
      <c r="F90" s="14"/>
      <c r="G90" s="14"/>
    </row>
    <row r="91" spans="1:7">
      <c r="A91" s="37"/>
      <c r="B91" s="38"/>
      <c r="C91" s="38"/>
      <c r="D91" s="38"/>
      <c r="E91" s="39"/>
      <c r="F91" s="38"/>
      <c r="G91" s="38"/>
    </row>
    <row r="92" spans="1:7">
      <c r="A92" s="37"/>
      <c r="B92" s="38"/>
      <c r="C92" s="38"/>
      <c r="D92" s="38"/>
      <c r="E92" s="39"/>
      <c r="F92" s="38"/>
      <c r="G92" s="38"/>
    </row>
    <row r="93" spans="1:7">
      <c r="A93" s="37"/>
      <c r="B93" s="38"/>
      <c r="C93" s="38"/>
      <c r="D93" s="38"/>
      <c r="E93" s="39"/>
      <c r="F93" s="38"/>
      <c r="G93" s="38"/>
    </row>
    <row r="94" spans="1:7">
      <c r="A94" s="37"/>
      <c r="B94" s="38"/>
      <c r="C94" s="38"/>
      <c r="D94" s="38"/>
      <c r="E94" s="39"/>
      <c r="F94" s="38"/>
      <c r="G94" s="38"/>
    </row>
    <row r="95" spans="1:7">
      <c r="A95" s="37"/>
      <c r="B95" s="38"/>
      <c r="C95" s="38"/>
      <c r="D95" s="38"/>
      <c r="E95" s="39"/>
      <c r="F95" s="38"/>
      <c r="G95" s="38"/>
    </row>
    <row r="96" spans="1:7">
      <c r="A96" s="37"/>
      <c r="B96" s="38"/>
      <c r="C96" s="38"/>
      <c r="D96" s="38"/>
      <c r="E96" s="39"/>
      <c r="F96" s="38"/>
      <c r="G96" s="38"/>
    </row>
    <row r="97" spans="1:7">
      <c r="A97" s="37"/>
      <c r="B97" s="38"/>
      <c r="C97" s="38"/>
      <c r="D97" s="38"/>
      <c r="E97" s="39"/>
      <c r="F97" s="38"/>
      <c r="G97" s="38"/>
    </row>
    <row r="98" spans="1:7">
      <c r="A98" s="37"/>
      <c r="B98" s="38"/>
      <c r="C98" s="38"/>
      <c r="D98" s="38"/>
      <c r="E98" s="39"/>
      <c r="F98" s="38"/>
      <c r="G98" s="38"/>
    </row>
    <row r="99" spans="1:7">
      <c r="A99" s="37"/>
      <c r="B99" s="38"/>
      <c r="C99" s="38"/>
      <c r="D99" s="38"/>
      <c r="E99" s="39"/>
      <c r="F99" s="38"/>
      <c r="G99" s="38"/>
    </row>
    <row r="100" spans="1:7">
      <c r="A100" s="37"/>
      <c r="B100" s="38"/>
      <c r="C100" s="38"/>
      <c r="D100" s="38"/>
      <c r="E100" s="39"/>
      <c r="F100" s="38"/>
      <c r="G100" s="38"/>
    </row>
    <row r="102" spans="1:7">
      <c r="A102" s="37"/>
      <c r="B102" s="38"/>
      <c r="C102" s="38"/>
      <c r="D102" s="38"/>
      <c r="E102" s="39"/>
      <c r="F102" s="38"/>
      <c r="G102" s="38"/>
    </row>
    <row r="103" spans="1:7">
      <c r="A103" s="37"/>
      <c r="B103" s="38"/>
      <c r="C103" s="38"/>
      <c r="D103" s="38"/>
      <c r="E103" s="39"/>
      <c r="F103" s="38"/>
      <c r="G103" s="38"/>
    </row>
    <row r="104" spans="1:7">
      <c r="A104" s="37"/>
      <c r="B104" s="38"/>
      <c r="C104" s="38"/>
      <c r="D104" s="38"/>
      <c r="E104" s="39"/>
      <c r="F104" s="38"/>
      <c r="G104" s="38"/>
    </row>
    <row r="105" spans="1:7">
      <c r="A105" s="37"/>
      <c r="B105" s="38"/>
      <c r="C105" s="38"/>
      <c r="D105" s="38"/>
      <c r="E105" s="39"/>
      <c r="F105" s="38"/>
      <c r="G105" s="38"/>
    </row>
    <row r="106" spans="1:7">
      <c r="A106" s="37"/>
      <c r="B106" s="38"/>
      <c r="C106" s="38"/>
      <c r="D106" s="38"/>
      <c r="E106" s="39"/>
      <c r="F106" s="38"/>
      <c r="G106" s="38"/>
    </row>
    <row r="107" spans="1:7">
      <c r="A107" s="37"/>
      <c r="B107" s="38"/>
      <c r="C107" s="38"/>
      <c r="D107" s="38"/>
      <c r="E107" s="39"/>
      <c r="F107" s="38"/>
      <c r="G107" s="38"/>
    </row>
    <row r="108" spans="1:7">
      <c r="A108" s="37"/>
      <c r="B108" s="38"/>
      <c r="C108" s="38"/>
      <c r="D108" s="38"/>
      <c r="E108" s="39"/>
      <c r="F108" s="38"/>
      <c r="G108" s="38"/>
    </row>
    <row r="109" spans="1:7">
      <c r="A109" s="37"/>
      <c r="B109" s="38"/>
      <c r="C109" s="38"/>
      <c r="D109" s="38"/>
      <c r="E109" s="39"/>
      <c r="F109" s="38"/>
      <c r="G109" s="38"/>
    </row>
    <row r="110" spans="1:7">
      <c r="A110" s="37"/>
      <c r="B110" s="38"/>
      <c r="C110" s="38"/>
      <c r="D110" s="38"/>
      <c r="E110" s="39"/>
      <c r="F110" s="38"/>
      <c r="G110" s="38"/>
    </row>
    <row r="111" spans="1:7">
      <c r="A111" s="37"/>
      <c r="B111" s="38"/>
      <c r="C111" s="38"/>
      <c r="D111" s="38"/>
      <c r="E111" s="39"/>
      <c r="F111" s="38"/>
      <c r="G111" s="38"/>
    </row>
    <row r="113" spans="1:7">
      <c r="A113" s="37"/>
      <c r="B113" s="38"/>
      <c r="C113" s="38"/>
      <c r="D113" s="38"/>
      <c r="E113" s="39"/>
      <c r="F113" s="38"/>
      <c r="G113" s="38"/>
    </row>
    <row r="114" spans="1:7">
      <c r="A114" s="37"/>
      <c r="B114" s="38"/>
      <c r="C114" s="38"/>
      <c r="D114" s="38"/>
      <c r="E114" s="39"/>
      <c r="F114" s="38"/>
      <c r="G114" s="38"/>
    </row>
    <row r="115" spans="1:7">
      <c r="A115" s="37"/>
      <c r="B115" s="38"/>
      <c r="C115" s="38"/>
      <c r="D115" s="38"/>
      <c r="E115" s="39"/>
      <c r="F115" s="38"/>
      <c r="G115" s="38"/>
    </row>
    <row r="116" spans="1:7">
      <c r="A116" s="37"/>
      <c r="B116" s="38"/>
      <c r="C116" s="38"/>
      <c r="D116" s="38"/>
      <c r="E116" s="39"/>
      <c r="F116" s="38"/>
      <c r="G116" s="38"/>
    </row>
    <row r="117" spans="1:7">
      <c r="A117" s="37"/>
      <c r="B117" s="38"/>
      <c r="C117" s="38"/>
      <c r="D117" s="38"/>
      <c r="E117" s="39"/>
      <c r="F117" s="38"/>
      <c r="G117" s="38"/>
    </row>
    <row r="118" spans="1:7">
      <c r="A118" s="37"/>
      <c r="B118" s="38"/>
      <c r="C118" s="38"/>
      <c r="D118" s="38"/>
      <c r="E118" s="39"/>
      <c r="F118" s="38"/>
      <c r="G118" s="38"/>
    </row>
    <row r="119" spans="1:7">
      <c r="A119" s="37"/>
      <c r="B119" s="38"/>
      <c r="C119" s="38"/>
      <c r="D119" s="38"/>
      <c r="E119" s="39"/>
      <c r="F119" s="38"/>
      <c r="G119" s="38"/>
    </row>
    <row r="120" spans="1:7">
      <c r="A120" s="37"/>
      <c r="B120" s="38"/>
      <c r="C120" s="38"/>
      <c r="D120" s="38"/>
      <c r="E120" s="39"/>
      <c r="F120" s="38"/>
      <c r="G120" s="38"/>
    </row>
    <row r="121" spans="1:7">
      <c r="A121" s="37"/>
      <c r="B121" s="38"/>
      <c r="C121" s="38"/>
      <c r="D121" s="38"/>
      <c r="E121" s="39"/>
      <c r="F121" s="38"/>
      <c r="G121" s="38"/>
    </row>
    <row r="122" spans="1:7">
      <c r="A122" s="37"/>
      <c r="B122" s="38"/>
      <c r="C122" s="38"/>
      <c r="D122" s="38"/>
      <c r="E122" s="39"/>
      <c r="F122" s="38"/>
      <c r="G122" s="38"/>
    </row>
  </sheetData>
  <pageMargins left="0.7" right="0.7" top="0.75" bottom="0.75" header="0.3" footer="0.3"/>
  <pageSetup paperSize="9" scale="63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OPKZP</vt:lpstr>
      <vt:lpstr>OPLZ</vt:lpstr>
      <vt:lpstr>OPKZP, OPLZ UMR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Gavalierova Dana</dc:creator>
  <cp:lastModifiedBy>Kotrhova Silvia</cp:lastModifiedBy>
  <cp:lastPrinted>2015-12-18T11:27:34Z</cp:lastPrinted>
  <dcterms:created xsi:type="dcterms:W3CDTF">2015-03-18T08:58:08Z</dcterms:created>
  <dcterms:modified xsi:type="dcterms:W3CDTF">2021-11-03T07:10:44Z</dcterms:modified>
</cp:coreProperties>
</file>